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<sst xmlns="http://schemas.openxmlformats.org/spreadsheetml/2006/main" count="79" uniqueCount="46">
  <si>
    <t>部门绩效自评汇总表</t>
  </si>
  <si>
    <t>县委口</t>
  </si>
  <si>
    <t>金额：万元</t>
  </si>
  <si>
    <t>部门名称</t>
  </si>
  <si>
    <t>自评内容</t>
  </si>
  <si>
    <t>年度收入合计</t>
  </si>
  <si>
    <t>年度支出合计</t>
  </si>
  <si>
    <t>整体绩效目标完成程度</t>
  </si>
  <si>
    <t>自评得分</t>
  </si>
  <si>
    <t>财政局主管业务股室审核情况</t>
  </si>
  <si>
    <t>备 注</t>
  </si>
  <si>
    <t>中国共产党涞水县委员会组织部</t>
  </si>
  <si>
    <t>部门整体支出</t>
  </si>
  <si>
    <t>2021年度下派选调生到村工作中央财政补助资金 冀财行[2020]153号</t>
  </si>
  <si>
    <t>驻村干部管理办公室经费</t>
  </si>
  <si>
    <t>“四清”借干维稳工作经费</t>
  </si>
  <si>
    <t>人才工作经费</t>
  </si>
  <si>
    <t>重点工作大督查经费</t>
  </si>
  <si>
    <t>基层党建先进村评比表彰经费</t>
  </si>
  <si>
    <t>村级组织运转经费 村级其他必要支出</t>
  </si>
  <si>
    <t>村级组织运转经费 村级重点项目保障支出</t>
  </si>
  <si>
    <t>干部人事档案数字化工作经费</t>
  </si>
  <si>
    <t>考核办经费</t>
  </si>
  <si>
    <t>网络版工资系统技术运维服务费</t>
  </si>
  <si>
    <t>农村干部养老保险</t>
  </si>
  <si>
    <t>优秀村干部奖金</t>
  </si>
  <si>
    <t>基层组织建设经费</t>
  </si>
  <si>
    <t>党内关爱资金</t>
  </si>
  <si>
    <t>云视频工作经费</t>
  </si>
  <si>
    <t>干部档案管理经费</t>
  </si>
  <si>
    <t>法律顾问费</t>
  </si>
  <si>
    <t>中华人民共和国成立前老党员补贴</t>
  </si>
  <si>
    <t>公务员管理经费</t>
  </si>
  <si>
    <t>电教片拍摄经费</t>
  </si>
  <si>
    <t>非公有制经济组织和社会组织党建工作经费</t>
  </si>
  <si>
    <t>2021年老党员生活补贴省级补助经费 冀财行[2020]159号</t>
  </si>
  <si>
    <t>2021年老党员生活补贴中央补助资金 冀财行[2020]150号</t>
  </si>
  <si>
    <t>市换届考察组赴我县考察费用</t>
  </si>
  <si>
    <t>从“五方面人员”中公开选拔乡镇领导班子成员工作经费</t>
  </si>
  <si>
    <t>农村党员干部现代远程教育站点运行经费</t>
  </si>
  <si>
    <t>2021年建党百年老党员一次性生活补助金  冀财行[2021]45号</t>
  </si>
  <si>
    <t>2021年中华人民共和国成立前老党员生活补贴中央补助经费  冀财行[2021]52号</t>
  </si>
  <si>
    <t>2021年中华人民共和国成立前老党员生活补贴提标省级补助资金 冀财行[2021]53号</t>
  </si>
  <si>
    <t>市级重点人才资金（保财行[2021]24号）</t>
  </si>
  <si>
    <t>县乡换届选举工作经费</t>
  </si>
  <si>
    <t>农村干部培训经费项目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</si>
</sst>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22"/>
      <color indexed="8"/>
      <name val="宋体"/>
      <charset val="134"/>
    </font>
    <font>
      <sz val="16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C4" sqref="C4"/>
    </sheetView>
  </sheetViews>
  <sheetFormatPr defaultColWidth="9" defaultRowHeight="13.5"/>
  <cols>
    <col min="1" max="1" width="29.5" style="2" customWidth="1"/>
    <col min="2" max="2" width="35.25" style="3" customWidth="1"/>
    <col min="3" max="4" width="10.25" style="2" customWidth="1"/>
    <col min="5" max="5" width="12.75" style="2" customWidth="1"/>
    <col min="6" max="6" width="10.25" style="2" customWidth="1"/>
    <col min="7" max="7" width="18.75" style="2" customWidth="1"/>
    <col min="8" max="8" width="8.375" style="2" customWidth="1"/>
    <col min="9" max="9" width="24.75" customWidth="1"/>
  </cols>
  <sheetData>
    <row r="1" ht="48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4" customHeight="1" spans="1:8">
      <c r="A2" s="5" t="s">
        <v>1</v>
      </c>
      <c r="B2" s="6"/>
      <c r="C2" s="7"/>
      <c r="D2" s="7"/>
      <c r="E2" s="7"/>
      <c r="F2" s="7"/>
      <c r="G2" s="8" t="s">
        <v>2</v>
      </c>
      <c r="H2" s="9"/>
    </row>
    <row r="3" s="1" customFormat="1" ht="50.1" customHeight="1" spans="1:8">
      <c r="A3" s="10" t="s">
        <v>3</v>
      </c>
      <c r="B3" s="10" t="s">
        <v>4</v>
      </c>
      <c r="C3" s="11" t="s">
        <v>5</v>
      </c>
      <c r="D3" s="11" t="s">
        <v>6</v>
      </c>
      <c r="E3" s="11" t="s">
        <v>7</v>
      </c>
      <c r="F3" s="10" t="s">
        <v>8</v>
      </c>
      <c r="G3" s="11" t="s">
        <v>9</v>
      </c>
      <c r="H3" s="10" t="s">
        <v>10</v>
      </c>
    </row>
    <row r="4" s="2" customFormat="1" ht="35.25" customHeight="1" spans="1:9">
      <c r="A4" s="12" t="s">
        <v>11</v>
      </c>
      <c r="B4" s="12" t="s">
        <v>12</v>
      </c>
      <c r="C4" s="13">
        <f>SUM(C5:C37)</f>
        <v>6089.135216</v>
      </c>
      <c r="D4" s="13">
        <f>SUM(D5:D37)</f>
        <v>5970.658716</v>
      </c>
      <c r="E4" s="14">
        <f>D4/C4</f>
        <v>0.980542967794723</v>
      </c>
      <c r="F4" s="12">
        <v>98</v>
      </c>
      <c r="G4" s="12"/>
      <c r="H4" s="12"/>
      <c r="I4" s="21"/>
    </row>
    <row r="5" s="2" customFormat="1" ht="35.25" customHeight="1" spans="1:9">
      <c r="A5" s="12" t="s">
        <v>11</v>
      </c>
      <c r="B5" s="15" t="s">
        <v>13</v>
      </c>
      <c r="C5" s="16">
        <v>5.199649</v>
      </c>
      <c r="D5" s="16">
        <v>5.199649</v>
      </c>
      <c r="E5" s="14">
        <f t="shared" ref="E5:E15" si="0">D5/C5</f>
        <v>1</v>
      </c>
      <c r="F5" s="12">
        <v>100</v>
      </c>
      <c r="G5" s="12"/>
      <c r="H5" s="12"/>
      <c r="I5" s="21"/>
    </row>
    <row r="6" s="2" customFormat="1" ht="35.25" customHeight="1" spans="1:9">
      <c r="A6" s="12" t="s">
        <v>11</v>
      </c>
      <c r="B6" s="15" t="s">
        <v>14</v>
      </c>
      <c r="C6" s="16">
        <v>25</v>
      </c>
      <c r="D6" s="16">
        <v>21.16</v>
      </c>
      <c r="E6" s="14">
        <f t="shared" si="0"/>
        <v>0.8464</v>
      </c>
      <c r="F6" s="12">
        <v>99</v>
      </c>
      <c r="G6" s="12"/>
      <c r="H6" s="12"/>
      <c r="I6" s="21"/>
    </row>
    <row r="7" s="2" customFormat="1" ht="35.25" customHeight="1" spans="1:9">
      <c r="A7" s="12" t="s">
        <v>11</v>
      </c>
      <c r="B7" s="17" t="s">
        <v>15</v>
      </c>
      <c r="C7" s="18">
        <v>5.4</v>
      </c>
      <c r="D7" s="18">
        <v>5.4</v>
      </c>
      <c r="E7" s="14">
        <f t="shared" si="0"/>
        <v>1</v>
      </c>
      <c r="F7" s="12">
        <v>99</v>
      </c>
      <c r="G7" s="12"/>
      <c r="H7" s="12"/>
      <c r="I7" s="21"/>
    </row>
    <row r="8" s="2" customFormat="1" ht="35.25" customHeight="1" spans="1:9">
      <c r="A8" s="12" t="s">
        <v>11</v>
      </c>
      <c r="B8" s="17" t="s">
        <v>16</v>
      </c>
      <c r="C8" s="18">
        <v>10</v>
      </c>
      <c r="D8" s="18">
        <v>0.96</v>
      </c>
      <c r="E8" s="14">
        <f t="shared" si="0"/>
        <v>0.096</v>
      </c>
      <c r="F8" s="12">
        <v>90</v>
      </c>
      <c r="G8" s="12"/>
      <c r="H8" s="12"/>
      <c r="I8" s="21"/>
    </row>
    <row r="9" s="2" customFormat="1" ht="35.25" customHeight="1" spans="1:8">
      <c r="A9" s="12" t="s">
        <v>11</v>
      </c>
      <c r="B9" s="17" t="s">
        <v>17</v>
      </c>
      <c r="C9" s="18">
        <v>7</v>
      </c>
      <c r="D9" s="18">
        <v>4.78</v>
      </c>
      <c r="E9" s="14">
        <f t="shared" si="0"/>
        <v>0.682857142857143</v>
      </c>
      <c r="F9" s="19">
        <v>98</v>
      </c>
      <c r="G9" s="19"/>
      <c r="H9" s="19"/>
    </row>
    <row r="10" s="2" customFormat="1" ht="35.25" customHeight="1" spans="1:8">
      <c r="A10" s="12" t="s">
        <v>11</v>
      </c>
      <c r="B10" s="15" t="s">
        <v>18</v>
      </c>
      <c r="C10" s="16">
        <v>234.5121</v>
      </c>
      <c r="D10" s="16">
        <v>194.8</v>
      </c>
      <c r="E10" s="14">
        <f t="shared" si="0"/>
        <v>0.830660763346539</v>
      </c>
      <c r="F10" s="19">
        <v>99</v>
      </c>
      <c r="G10" s="19"/>
      <c r="H10" s="19"/>
    </row>
    <row r="11" s="2" customFormat="1" ht="35.25" customHeight="1" spans="1:8">
      <c r="A11" s="12" t="s">
        <v>11</v>
      </c>
      <c r="B11" s="15" t="s">
        <v>19</v>
      </c>
      <c r="C11" s="16">
        <v>1985.26</v>
      </c>
      <c r="D11" s="16">
        <v>1985.26</v>
      </c>
      <c r="E11" s="14">
        <f t="shared" si="0"/>
        <v>1</v>
      </c>
      <c r="F11" s="19">
        <v>100</v>
      </c>
      <c r="G11" s="19"/>
      <c r="H11" s="19"/>
    </row>
    <row r="12" s="2" customFormat="1" ht="35.25" customHeight="1" spans="1:8">
      <c r="A12" s="12" t="s">
        <v>11</v>
      </c>
      <c r="B12" s="15" t="s">
        <v>20</v>
      </c>
      <c r="C12" s="16">
        <v>3408</v>
      </c>
      <c r="D12" s="16">
        <v>3408</v>
      </c>
      <c r="E12" s="14">
        <f t="shared" si="0"/>
        <v>1</v>
      </c>
      <c r="F12" s="19">
        <v>100</v>
      </c>
      <c r="G12" s="19"/>
      <c r="H12" s="19"/>
    </row>
    <row r="13" s="2" customFormat="1" ht="35.25" customHeight="1" spans="1:8">
      <c r="A13" s="12" t="s">
        <v>11</v>
      </c>
      <c r="B13" s="15" t="s">
        <v>21</v>
      </c>
      <c r="C13" s="16">
        <v>28</v>
      </c>
      <c r="D13" s="16">
        <v>23.9056</v>
      </c>
      <c r="E13" s="14">
        <f t="shared" si="0"/>
        <v>0.853771428571429</v>
      </c>
      <c r="F13" s="19">
        <v>99</v>
      </c>
      <c r="G13" s="19"/>
      <c r="H13" s="19"/>
    </row>
    <row r="14" s="2" customFormat="1" ht="35.25" customHeight="1" spans="1:8">
      <c r="A14" s="12" t="s">
        <v>11</v>
      </c>
      <c r="B14" s="17" t="s">
        <v>22</v>
      </c>
      <c r="C14" s="18">
        <v>70.1</v>
      </c>
      <c r="D14" s="18">
        <v>68.48</v>
      </c>
      <c r="E14" s="14">
        <f t="shared" si="0"/>
        <v>0.976890156918688</v>
      </c>
      <c r="F14" s="19">
        <v>99</v>
      </c>
      <c r="G14" s="19"/>
      <c r="H14" s="19"/>
    </row>
    <row r="15" s="2" customFormat="1" ht="35.25" customHeight="1" spans="1:8">
      <c r="A15" s="12" t="s">
        <v>11</v>
      </c>
      <c r="B15" s="15" t="s">
        <v>23</v>
      </c>
      <c r="C15" s="16">
        <v>2</v>
      </c>
      <c r="D15" s="16">
        <v>2</v>
      </c>
      <c r="E15" s="14">
        <f t="shared" si="0"/>
        <v>1</v>
      </c>
      <c r="F15" s="19">
        <v>100</v>
      </c>
      <c r="G15" s="19"/>
      <c r="H15" s="19"/>
    </row>
    <row r="16" s="2" customFormat="1" ht="35.25" customHeight="1" spans="1:8">
      <c r="A16" s="12" t="s">
        <v>11</v>
      </c>
      <c r="B16" s="15" t="s">
        <v>24</v>
      </c>
      <c r="C16" s="16">
        <v>10</v>
      </c>
      <c r="D16" s="16">
        <v>0</v>
      </c>
      <c r="E16" s="14">
        <f t="shared" ref="E16:E27" si="1">D16/C16</f>
        <v>0</v>
      </c>
      <c r="F16" s="19">
        <v>0</v>
      </c>
      <c r="G16" s="19"/>
      <c r="H16" s="19"/>
    </row>
    <row r="17" s="2" customFormat="1" ht="35.25" customHeight="1" spans="1:8">
      <c r="A17" s="12" t="s">
        <v>11</v>
      </c>
      <c r="B17" s="15" t="s">
        <v>25</v>
      </c>
      <c r="C17" s="16">
        <v>118.35</v>
      </c>
      <c r="D17" s="16">
        <v>118.35</v>
      </c>
      <c r="E17" s="14">
        <f t="shared" si="1"/>
        <v>1</v>
      </c>
      <c r="F17" s="19">
        <v>100</v>
      </c>
      <c r="G17" s="19"/>
      <c r="H17" s="19"/>
    </row>
    <row r="18" s="2" customFormat="1" ht="35.25" customHeight="1" spans="1:8">
      <c r="A18" s="12" t="s">
        <v>11</v>
      </c>
      <c r="B18" s="15" t="s">
        <v>26</v>
      </c>
      <c r="C18" s="16">
        <v>5</v>
      </c>
      <c r="D18" s="16">
        <v>5</v>
      </c>
      <c r="E18" s="14">
        <f t="shared" si="1"/>
        <v>1</v>
      </c>
      <c r="F18" s="19">
        <v>100</v>
      </c>
      <c r="G18" s="19"/>
      <c r="H18" s="19"/>
    </row>
    <row r="19" s="2" customFormat="1" ht="35.25" customHeight="1" spans="1:8">
      <c r="A19" s="12" t="s">
        <v>11</v>
      </c>
      <c r="B19" s="15" t="s">
        <v>27</v>
      </c>
      <c r="C19" s="16">
        <v>10</v>
      </c>
      <c r="D19" s="16">
        <v>0</v>
      </c>
      <c r="E19" s="14">
        <f t="shared" si="1"/>
        <v>0</v>
      </c>
      <c r="F19" s="19">
        <v>0</v>
      </c>
      <c r="G19" s="19"/>
      <c r="H19" s="19"/>
    </row>
    <row r="20" s="2" customFormat="1" ht="35.25" customHeight="1" spans="1:8">
      <c r="A20" s="12" t="s">
        <v>11</v>
      </c>
      <c r="B20" s="15" t="s">
        <v>28</v>
      </c>
      <c r="C20" s="16">
        <v>0.84</v>
      </c>
      <c r="D20" s="16">
        <v>0.84</v>
      </c>
      <c r="E20" s="14">
        <f t="shared" si="1"/>
        <v>1</v>
      </c>
      <c r="F20" s="19">
        <v>100</v>
      </c>
      <c r="G20" s="19"/>
      <c r="H20" s="19"/>
    </row>
    <row r="21" s="2" customFormat="1" ht="35.25" customHeight="1" spans="1:8">
      <c r="A21" s="12" t="s">
        <v>11</v>
      </c>
      <c r="B21" s="15" t="s">
        <v>29</v>
      </c>
      <c r="C21" s="16">
        <v>1</v>
      </c>
      <c r="D21" s="16">
        <v>1</v>
      </c>
      <c r="E21" s="14">
        <f t="shared" si="1"/>
        <v>1</v>
      </c>
      <c r="F21" s="19">
        <v>100</v>
      </c>
      <c r="G21" s="19"/>
      <c r="H21" s="19"/>
    </row>
    <row r="22" s="2" customFormat="1" ht="35.25" customHeight="1" spans="1:8">
      <c r="A22" s="12" t="s">
        <v>11</v>
      </c>
      <c r="B22" s="15" t="s">
        <v>30</v>
      </c>
      <c r="C22" s="16">
        <v>2</v>
      </c>
      <c r="D22" s="16">
        <v>2</v>
      </c>
      <c r="E22" s="14">
        <f t="shared" si="1"/>
        <v>1</v>
      </c>
      <c r="F22" s="19">
        <v>100</v>
      </c>
      <c r="G22" s="19"/>
      <c r="H22" s="19"/>
    </row>
    <row r="23" s="2" customFormat="1" ht="35.25" customHeight="1" spans="1:8">
      <c r="A23" s="12" t="s">
        <v>11</v>
      </c>
      <c r="B23" s="15" t="s">
        <v>31</v>
      </c>
      <c r="C23" s="16">
        <v>12.64</v>
      </c>
      <c r="D23" s="16">
        <v>12.64</v>
      </c>
      <c r="E23" s="14">
        <f t="shared" si="1"/>
        <v>1</v>
      </c>
      <c r="F23" s="19">
        <v>100</v>
      </c>
      <c r="G23" s="19"/>
      <c r="H23" s="19"/>
    </row>
    <row r="24" s="2" customFormat="1" ht="35.25" customHeight="1" spans="1:8">
      <c r="A24" s="12" t="s">
        <v>11</v>
      </c>
      <c r="B24" s="17" t="s">
        <v>32</v>
      </c>
      <c r="C24" s="18">
        <v>1</v>
      </c>
      <c r="D24" s="18">
        <v>0.16</v>
      </c>
      <c r="E24" s="14">
        <f t="shared" si="1"/>
        <v>0.16</v>
      </c>
      <c r="F24" s="19">
        <v>87</v>
      </c>
      <c r="G24" s="19"/>
      <c r="H24" s="19"/>
    </row>
    <row r="25" s="2" customFormat="1" ht="35.25" customHeight="1" spans="1:8">
      <c r="A25" s="12" t="s">
        <v>11</v>
      </c>
      <c r="B25" s="15" t="s">
        <v>33</v>
      </c>
      <c r="C25" s="16">
        <v>1</v>
      </c>
      <c r="D25" s="16">
        <v>1</v>
      </c>
      <c r="E25" s="14">
        <f t="shared" si="1"/>
        <v>1</v>
      </c>
      <c r="F25" s="19">
        <v>100</v>
      </c>
      <c r="G25" s="19"/>
      <c r="H25" s="19"/>
    </row>
    <row r="26" s="2" customFormat="1" ht="35.25" customHeight="1" spans="1:8">
      <c r="A26" s="12" t="s">
        <v>11</v>
      </c>
      <c r="B26" s="17" t="s">
        <v>34</v>
      </c>
      <c r="C26" s="18">
        <v>15</v>
      </c>
      <c r="D26" s="18">
        <v>15</v>
      </c>
      <c r="E26" s="14">
        <f t="shared" si="1"/>
        <v>1</v>
      </c>
      <c r="F26" s="19">
        <v>95</v>
      </c>
      <c r="G26" s="19"/>
      <c r="H26" s="19"/>
    </row>
    <row r="27" s="2" customFormat="1" ht="35.25" customHeight="1" spans="1:8">
      <c r="A27" s="12" t="s">
        <v>11</v>
      </c>
      <c r="B27" s="15" t="s">
        <v>35</v>
      </c>
      <c r="C27" s="16">
        <v>6.11</v>
      </c>
      <c r="D27" s="16">
        <v>6.11</v>
      </c>
      <c r="E27" s="14">
        <f t="shared" si="1"/>
        <v>1</v>
      </c>
      <c r="F27" s="19">
        <v>100</v>
      </c>
      <c r="G27" s="19"/>
      <c r="H27" s="19"/>
    </row>
    <row r="28" s="2" customFormat="1" ht="35.25" customHeight="1" spans="1:8">
      <c r="A28" s="12" t="s">
        <v>11</v>
      </c>
      <c r="B28" s="15" t="s">
        <v>36</v>
      </c>
      <c r="C28" s="16">
        <v>24.74</v>
      </c>
      <c r="D28" s="16">
        <v>24.74</v>
      </c>
      <c r="E28" s="14">
        <f t="shared" ref="E28:E37" si="2">D28/C28</f>
        <v>1</v>
      </c>
      <c r="F28" s="19">
        <v>100</v>
      </c>
      <c r="G28" s="19"/>
      <c r="H28" s="19"/>
    </row>
    <row r="29" s="2" customFormat="1" ht="35.25" customHeight="1" spans="1:8">
      <c r="A29" s="12" t="s">
        <v>11</v>
      </c>
      <c r="B29" s="15" t="s">
        <v>37</v>
      </c>
      <c r="C29" s="16">
        <v>15.323</v>
      </c>
      <c r="D29" s="16">
        <v>15.323</v>
      </c>
      <c r="E29" s="14">
        <f t="shared" si="2"/>
        <v>1</v>
      </c>
      <c r="F29" s="19">
        <v>100</v>
      </c>
      <c r="G29" s="19"/>
      <c r="H29" s="19"/>
    </row>
    <row r="30" s="2" customFormat="1" ht="35.25" customHeight="1" spans="1:8">
      <c r="A30" s="12" t="s">
        <v>11</v>
      </c>
      <c r="B30" s="15" t="s">
        <v>38</v>
      </c>
      <c r="C30" s="16">
        <v>2.224</v>
      </c>
      <c r="D30" s="16">
        <v>2.224</v>
      </c>
      <c r="E30" s="14">
        <f t="shared" si="2"/>
        <v>1</v>
      </c>
      <c r="F30" s="19">
        <v>100</v>
      </c>
      <c r="G30" s="19"/>
      <c r="H30" s="19"/>
    </row>
    <row r="31" s="2" customFormat="1" ht="35.25" customHeight="1" spans="1:8">
      <c r="A31" s="12" t="s">
        <v>11</v>
      </c>
      <c r="B31" s="15" t="s">
        <v>39</v>
      </c>
      <c r="C31" s="16">
        <v>10.028667</v>
      </c>
      <c r="D31" s="16">
        <v>10.028667</v>
      </c>
      <c r="E31" s="14">
        <f t="shared" si="2"/>
        <v>1</v>
      </c>
      <c r="F31" s="19">
        <v>100</v>
      </c>
      <c r="G31" s="19"/>
      <c r="H31" s="19"/>
    </row>
    <row r="32" s="2" customFormat="1" ht="35.25" customHeight="1" spans="1:8">
      <c r="A32" s="12" t="s">
        <v>11</v>
      </c>
      <c r="B32" s="15" t="s">
        <v>40</v>
      </c>
      <c r="C32" s="16">
        <v>25.2</v>
      </c>
      <c r="D32" s="16">
        <v>25.2</v>
      </c>
      <c r="E32" s="14">
        <f t="shared" si="2"/>
        <v>1</v>
      </c>
      <c r="F32" s="19">
        <v>100</v>
      </c>
      <c r="G32" s="19"/>
      <c r="H32" s="19"/>
    </row>
    <row r="33" s="2" customFormat="1" ht="35.25" customHeight="1" spans="1:8">
      <c r="A33" s="12" t="s">
        <v>11</v>
      </c>
      <c r="B33" s="15" t="s">
        <v>41</v>
      </c>
      <c r="C33" s="16">
        <v>0.94</v>
      </c>
      <c r="D33" s="16">
        <v>0.94</v>
      </c>
      <c r="E33" s="14">
        <f t="shared" si="2"/>
        <v>1</v>
      </c>
      <c r="F33" s="19">
        <v>100</v>
      </c>
      <c r="G33" s="19"/>
      <c r="H33" s="19"/>
    </row>
    <row r="34" s="2" customFormat="1" ht="35.25" customHeight="1" spans="1:8">
      <c r="A34" s="12" t="s">
        <v>11</v>
      </c>
      <c r="B34" s="15" t="s">
        <v>42</v>
      </c>
      <c r="C34" s="16">
        <v>0.19</v>
      </c>
      <c r="D34" s="16">
        <v>0.19</v>
      </c>
      <c r="E34" s="14">
        <f t="shared" si="2"/>
        <v>1</v>
      </c>
      <c r="F34" s="19">
        <v>100</v>
      </c>
      <c r="G34" s="19"/>
      <c r="H34" s="19"/>
    </row>
    <row r="35" s="2" customFormat="1" ht="35.25" customHeight="1" spans="1:8">
      <c r="A35" s="12" t="s">
        <v>11</v>
      </c>
      <c r="B35" s="15" t="s">
        <v>43</v>
      </c>
      <c r="C35" s="16">
        <v>3.5878</v>
      </c>
      <c r="D35" s="16">
        <v>3.5878</v>
      </c>
      <c r="E35" s="14">
        <f t="shared" si="2"/>
        <v>1</v>
      </c>
      <c r="F35" s="19">
        <v>95</v>
      </c>
      <c r="G35" s="19"/>
      <c r="H35" s="19"/>
    </row>
    <row r="36" s="2" customFormat="1" ht="37.5" customHeight="1" spans="1:8">
      <c r="A36" s="12" t="s">
        <v>11</v>
      </c>
      <c r="B36" s="17" t="s">
        <v>44</v>
      </c>
      <c r="C36" s="18">
        <v>5.49</v>
      </c>
      <c r="D36" s="18">
        <v>5.49</v>
      </c>
      <c r="E36" s="14">
        <f t="shared" si="2"/>
        <v>1</v>
      </c>
      <c r="F36" s="19">
        <v>100</v>
      </c>
      <c r="G36" s="19"/>
      <c r="H36" s="19"/>
    </row>
    <row r="37" s="2" customFormat="1" ht="37.5" customHeight="1" spans="1:8">
      <c r="A37" s="12" t="s">
        <v>11</v>
      </c>
      <c r="B37" s="20" t="s">
        <v>45</v>
      </c>
      <c r="C37" s="19">
        <v>38</v>
      </c>
      <c r="D37" s="19">
        <v>0.89</v>
      </c>
      <c r="E37" s="14">
        <f t="shared" si="2"/>
        <v>0.0234210526315789</v>
      </c>
      <c r="F37" s="19">
        <v>72</v>
      </c>
      <c r="G37" s="19"/>
      <c r="H37" s="19"/>
    </row>
  </sheetData>
  <mergeCells count="2">
    <mergeCell ref="A1:H1"/>
    <mergeCell ref="G2:H2"/>
  </mergeCells>
  <pageMargins left="0.47244094488189" right="0.31496062992126" top="0.551181102362205" bottom="0.59055118110236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八爪小鱼</cp:lastModifiedBy>
  <dcterms:created xsi:type="dcterms:W3CDTF">2021-08-02T07:56:00Z</dcterms:created>
  <cp:lastPrinted>2022-04-28T08:02:00Z</cp:lastPrinted>
  <dcterms:modified xsi:type="dcterms:W3CDTF">2024-09-09T03:07:40Z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680EF5D7ED984763B92AE3A4D358C2FB</vt:lpwstr>
  </property>
  <property fmtid="{D5CDD505-2E9C-101B-9397-08002B2CF9AE}" pid="3" name="KSOProductBuildVer">
    <vt:lpwstr>2052-12.1.0.17857</vt:lpwstr>
  </property>
</Properties>
</file>