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水电费补贴名册 新表" sheetId="6" r:id="rId1"/>
  </sheets>
  <definedNames>
    <definedName name="_xlnm.Print_Area" localSheetId="0">'水电费补贴名册 新表'!$A$1:$O$51</definedName>
    <definedName name="_xlnm.Print_Titles" localSheetId="0">'水电费补贴名册 新表'!$1:$3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<sst xmlns="http://schemas.openxmlformats.org/spreadsheetml/2006/main" count="347" uniqueCount="316">
  <si>
    <t>申请房租物业水电费补贴创业实体名册</t>
  </si>
  <si>
    <t xml:space="preserve">  创业孵化基地(盖章）：                                                                                                                        单位： 元</t>
  </si>
  <si>
    <t>序号</t>
  </si>
  <si>
    <t>创业实体名称</t>
  </si>
  <si>
    <t>法人</t>
  </si>
  <si>
    <t>身份证号码</t>
  </si>
  <si>
    <t>就业创业证号码</t>
  </si>
  <si>
    <t>联系电话</t>
  </si>
  <si>
    <t>社会信用
代码</t>
  </si>
  <si>
    <t>创办时间</t>
  </si>
  <si>
    <t>入驻时间</t>
  </si>
  <si>
    <t>房间</t>
  </si>
  <si>
    <t>补贴起止时间</t>
  </si>
  <si>
    <t>房租</t>
  </si>
  <si>
    <t>物业</t>
  </si>
  <si>
    <t>电费</t>
  </si>
  <si>
    <t>合计</t>
  </si>
  <si>
    <t>涞水县鸿飞会计咨询服务部</t>
  </si>
  <si>
    <t>卢宁</t>
  </si>
  <si>
    <t>130633*******0827</t>
  </si>
  <si>
    <t>1306230021000229</t>
  </si>
  <si>
    <t>151*****465</t>
  </si>
  <si>
    <t>92130623MA7CDKGM8H</t>
  </si>
  <si>
    <t>2023.7.1
2023.12.31</t>
  </si>
  <si>
    <t>涞水县普航科技有限公司</t>
  </si>
  <si>
    <t>杨红梅</t>
  </si>
  <si>
    <t>130623*******1529</t>
  </si>
  <si>
    <t>1306230021000183</t>
  </si>
  <si>
    <t>151*****380</t>
  </si>
  <si>
    <t>91130623MA7C64DE14</t>
  </si>
  <si>
    <t>2023.7.1 2023.12.31</t>
  </si>
  <si>
    <t>保定智投信息咨询服务有限公司</t>
  </si>
  <si>
    <t>丁连颖</t>
  </si>
  <si>
    <t>130623*******6023</t>
  </si>
  <si>
    <t>1306230021000191</t>
  </si>
  <si>
    <t>139*****506</t>
  </si>
  <si>
    <t>91130623MA7CJJB574</t>
  </si>
  <si>
    <t>2023.7.1 2023.10.25</t>
  </si>
  <si>
    <t>涞水县金文工艺品店</t>
  </si>
  <si>
    <t>张飞</t>
  </si>
  <si>
    <t>132429*******5414</t>
  </si>
  <si>
    <t>1306230023000023</t>
  </si>
  <si>
    <t>177*****901</t>
  </si>
  <si>
    <t>92130623MAC8MB2173</t>
  </si>
  <si>
    <t>2023.3.1 2023.12.31</t>
  </si>
  <si>
    <t>涞水旭德文化传媒有限公司</t>
  </si>
  <si>
    <t>李宏旭</t>
  </si>
  <si>
    <t>130623*******1852</t>
  </si>
  <si>
    <t>1306230021000228</t>
  </si>
  <si>
    <t>183*****659</t>
  </si>
  <si>
    <t>91130623MA7CD4MG30</t>
  </si>
  <si>
    <t>涞水县梵北茶具店</t>
  </si>
  <si>
    <t>刘阳</t>
  </si>
  <si>
    <t>130623*******0961</t>
  </si>
  <si>
    <t>1306230023000007</t>
  </si>
  <si>
    <t>177*****267</t>
  </si>
  <si>
    <t>92130623MACHWQBK3P</t>
  </si>
  <si>
    <t>2023.5.26 2023.12.31</t>
  </si>
  <si>
    <t>涞水县罗君工艺品店</t>
  </si>
  <si>
    <t>李艳君</t>
  </si>
  <si>
    <t>412824*******3545</t>
  </si>
  <si>
    <t>1306230022001657</t>
  </si>
  <si>
    <t>134*****655</t>
  </si>
  <si>
    <t>92130623MACFG2AL0Q</t>
  </si>
  <si>
    <t>2023.5.4 2023.12.31</t>
  </si>
  <si>
    <t>涞水超越文化传媒有限责任公司</t>
  </si>
  <si>
    <t>何进取</t>
  </si>
  <si>
    <t>410421*******2068</t>
  </si>
  <si>
    <t>1306230022001658</t>
  </si>
  <si>
    <t>134*****395</t>
  </si>
  <si>
    <t>91130623MACCD6XE1J</t>
  </si>
  <si>
    <t>2023.3.31 2023.12.31</t>
  </si>
  <si>
    <t>涞水县拓盈信息技术服务部</t>
  </si>
  <si>
    <t>张杰</t>
  </si>
  <si>
    <t>130623*******0626</t>
  </si>
  <si>
    <t>1302990014003643</t>
  </si>
  <si>
    <t>173*****111</t>
  </si>
  <si>
    <t>92130623MABNOE1G3H</t>
  </si>
  <si>
    <t>涞水怡全室内设计有限公司</t>
  </si>
  <si>
    <t>李怡全</t>
  </si>
  <si>
    <t>132429*******0313</t>
  </si>
  <si>
    <t>1306230022001684</t>
  </si>
  <si>
    <t>137*****684</t>
  </si>
  <si>
    <t>91130623MACCXKX39R</t>
  </si>
  <si>
    <t>2023.3.28 2023.12.31</t>
  </si>
  <si>
    <t>涞水县溪芃工艺品店</t>
  </si>
  <si>
    <t>李艳坤</t>
  </si>
  <si>
    <t>130623*******3011</t>
  </si>
  <si>
    <t>1306230023000166</t>
  </si>
  <si>
    <t>156*****836</t>
  </si>
  <si>
    <t>92130623MACD6JH111</t>
  </si>
  <si>
    <t>2023.3.6 2023.12.31</t>
  </si>
  <si>
    <t>保定卓来商贸有限公司</t>
  </si>
  <si>
    <t>李江涛</t>
  </si>
  <si>
    <t>130623*******031X</t>
  </si>
  <si>
    <t>1306230023000024</t>
  </si>
  <si>
    <t>133*****818</t>
  </si>
  <si>
    <t>91130623MACBRTYD8P</t>
  </si>
  <si>
    <t>2023.3.8 2023.12.31</t>
  </si>
  <si>
    <t>涞水盛基物业管理有限公司</t>
  </si>
  <si>
    <t>董振金</t>
  </si>
  <si>
    <t>132429*******1514</t>
  </si>
  <si>
    <t>1306230021000238</t>
  </si>
  <si>
    <t>137*****286</t>
  </si>
  <si>
    <t>91130623MA7C5UXMXB</t>
  </si>
  <si>
    <t>涞水县莺飞信息技术服务部</t>
  </si>
  <si>
    <t>杜金红</t>
  </si>
  <si>
    <t>130623*******2729</t>
  </si>
  <si>
    <t>1306230022000343</t>
  </si>
  <si>
    <t>181*****821</t>
  </si>
  <si>
    <t>92130623MABNMCN4X1</t>
  </si>
  <si>
    <t>保定拾果科技有限公司</t>
  </si>
  <si>
    <t>杜增保</t>
  </si>
  <si>
    <t>130623*******0312</t>
  </si>
  <si>
    <t>1306230022000141</t>
  </si>
  <si>
    <t>133*****324</t>
  </si>
  <si>
    <t>91130623MABNWYWJ4F</t>
  </si>
  <si>
    <t>2023.7.1 2023.11.25</t>
  </si>
  <si>
    <t>涞水县师鲁堂工艺品店</t>
  </si>
  <si>
    <t>卢志杰</t>
  </si>
  <si>
    <t>132429*******0316</t>
  </si>
  <si>
    <t>1306230022000153</t>
  </si>
  <si>
    <t>139*****854</t>
  </si>
  <si>
    <t>92130623MABM2G935J</t>
  </si>
  <si>
    <t>涞水县野行工艺品店</t>
  </si>
  <si>
    <t>孙志宇</t>
  </si>
  <si>
    <t>132429*******0636</t>
  </si>
  <si>
    <t>1306230021000917</t>
  </si>
  <si>
    <t>135*****748</t>
  </si>
  <si>
    <t>92130623MA7HHB3X7Y</t>
  </si>
  <si>
    <t>保定墨茹网络科技有限公司</t>
  </si>
  <si>
    <t>刘培树</t>
  </si>
  <si>
    <t>130623*******1216</t>
  </si>
  <si>
    <t>1306230023000117</t>
  </si>
  <si>
    <t>151*****213</t>
  </si>
  <si>
    <t>91130623MACCH8688W</t>
  </si>
  <si>
    <t>涞水青创人力资源服务有限公司</t>
  </si>
  <si>
    <t>杜天英</t>
  </si>
  <si>
    <t>132429*******0363</t>
  </si>
  <si>
    <t>155*****503</t>
  </si>
  <si>
    <t>91130623MABLWMGTXT</t>
  </si>
  <si>
    <t>2023.7.1 2023.11.27</t>
  </si>
  <si>
    <t>涞水县耀发百货店</t>
  </si>
  <si>
    <t>于海洋</t>
  </si>
  <si>
    <t>130623*******1818</t>
  </si>
  <si>
    <t>1306230022000225</t>
  </si>
  <si>
    <t>136*****666</t>
  </si>
  <si>
    <t>92130623MABNP9367W</t>
  </si>
  <si>
    <t>涞水县迪迪烟酒店</t>
  </si>
  <si>
    <t>张艳娜</t>
  </si>
  <si>
    <t>130623*******0922</t>
  </si>
  <si>
    <t>1306230021000744</t>
  </si>
  <si>
    <t>153*****157</t>
  </si>
  <si>
    <t>92130623MA7FNT497X</t>
  </si>
  <si>
    <t>涞水润雅文化传播有限公司</t>
  </si>
  <si>
    <t>郄玉娟</t>
  </si>
  <si>
    <t>130623*******3024</t>
  </si>
  <si>
    <t>1306230021000905</t>
  </si>
  <si>
    <t>156*****129</t>
  </si>
  <si>
    <t>91130623MA7HBTAH7B</t>
  </si>
  <si>
    <t>涞水县净湖工艺品店</t>
  </si>
  <si>
    <t>张术梅</t>
  </si>
  <si>
    <t>130623*******0628</t>
  </si>
  <si>
    <t>1306230023000165</t>
  </si>
  <si>
    <t>151*****151</t>
  </si>
  <si>
    <t>92130623MACB256T93</t>
  </si>
  <si>
    <t>2023.3.3 2023.12.31</t>
  </si>
  <si>
    <t>涞水县三卓五金店</t>
  </si>
  <si>
    <t>尹爱民</t>
  </si>
  <si>
    <t>130623*******3031</t>
  </si>
  <si>
    <t>1306230021000966</t>
  </si>
  <si>
    <t>155*****666</t>
  </si>
  <si>
    <t>92130623MA7GUUE84W</t>
  </si>
  <si>
    <t>涞水县澎湃工艺品店</t>
  </si>
  <si>
    <t>申金丽</t>
  </si>
  <si>
    <t>132429*******062X</t>
  </si>
  <si>
    <t>1306230023000164</t>
  </si>
  <si>
    <t>151*****512</t>
  </si>
  <si>
    <t>92130623MAC9RQ9B25</t>
  </si>
  <si>
    <t>2023.3.2 2023.12.31</t>
  </si>
  <si>
    <t>涞水县多肉工艺品店</t>
  </si>
  <si>
    <t>马印娟</t>
  </si>
  <si>
    <t>130623*******0326</t>
  </si>
  <si>
    <t>1306230022000710</t>
  </si>
  <si>
    <t>198*****707</t>
  </si>
  <si>
    <t>92130623MAC3TN6M02</t>
  </si>
  <si>
    <t>涞水县旋掌工艺品店</t>
  </si>
  <si>
    <t>李树强</t>
  </si>
  <si>
    <t>130623*******5217</t>
  </si>
  <si>
    <t>1306230021000622</t>
  </si>
  <si>
    <t>187*****343</t>
  </si>
  <si>
    <t>92130623MA7L7H3B2J</t>
  </si>
  <si>
    <t>涞水县万起工艺品店</t>
  </si>
  <si>
    <t>王盼盼</t>
  </si>
  <si>
    <t>130681*******4321</t>
  </si>
  <si>
    <t>1306230022000120</t>
  </si>
  <si>
    <t>184*****515</t>
  </si>
  <si>
    <t>92130623MABNX5UP78</t>
  </si>
  <si>
    <t>涞水人在车途汽车饰件有限公司</t>
  </si>
  <si>
    <t>柳景元</t>
  </si>
  <si>
    <t>130623*******0315</t>
  </si>
  <si>
    <t>1306230023000176</t>
  </si>
  <si>
    <t>139*****201</t>
  </si>
  <si>
    <t>91130623MACHAFA54D</t>
  </si>
  <si>
    <t>2023.5.22 2023.12.31</t>
  </si>
  <si>
    <t>涞水西莫工艺品店</t>
  </si>
  <si>
    <t>董建永</t>
  </si>
  <si>
    <t>130623*******0917</t>
  </si>
  <si>
    <t>1306230021000623</t>
  </si>
  <si>
    <t>130*****528</t>
  </si>
  <si>
    <t>92130623MA7KP34M89</t>
  </si>
  <si>
    <t>涞水九恒文化传媒有限公司</t>
  </si>
  <si>
    <t>李桂良</t>
  </si>
  <si>
    <t>132429*******0315</t>
  </si>
  <si>
    <t>1306230021000932</t>
  </si>
  <si>
    <t>159*****331</t>
  </si>
  <si>
    <t>91130623MA7H0PHX12</t>
  </si>
  <si>
    <t>涞水县瓷韵铜制品店</t>
  </si>
  <si>
    <t>郄志杰</t>
  </si>
  <si>
    <t>130623*******3034</t>
  </si>
  <si>
    <t>1306230022000407</t>
  </si>
  <si>
    <t>150*****343</t>
  </si>
  <si>
    <t>92130623MABQXC9U6T</t>
  </si>
  <si>
    <t>涞水县纪创信息咨询服务部</t>
  </si>
  <si>
    <t>胡金娜</t>
  </si>
  <si>
    <t>130623*******1846</t>
  </si>
  <si>
    <t>1306230023000129</t>
  </si>
  <si>
    <t>151*****016</t>
  </si>
  <si>
    <t>92130623MACAMABF8M</t>
  </si>
  <si>
    <t>2023.3.17 2023.12.31</t>
  </si>
  <si>
    <t>涞水县北哥工艺品店</t>
  </si>
  <si>
    <t>张贺斌</t>
  </si>
  <si>
    <t>130623*******0313</t>
  </si>
  <si>
    <t>1306230022000830</t>
  </si>
  <si>
    <t>150*****938</t>
  </si>
  <si>
    <t>92130623MAC1KWG83N</t>
  </si>
  <si>
    <t>涞水县清沐商贸有限公司</t>
  </si>
  <si>
    <t>张艳茹</t>
  </si>
  <si>
    <t>130623*******0322</t>
  </si>
  <si>
    <t>1306230021000240</t>
  </si>
  <si>
    <t>133*****298</t>
  </si>
  <si>
    <t>91130623MA7C41LW02</t>
  </si>
  <si>
    <t>涞水县千询旅游咨询服务部</t>
  </si>
  <si>
    <t>胡皎皎</t>
  </si>
  <si>
    <t>130623*******0048</t>
  </si>
  <si>
    <t>1306230021000212</t>
  </si>
  <si>
    <t>158*****368</t>
  </si>
  <si>
    <t>92130623MA7BYRXT6N</t>
  </si>
  <si>
    <t>涞水县盛佰工艺品店</t>
  </si>
  <si>
    <t>李云鹤</t>
  </si>
  <si>
    <t>130623*******0623</t>
  </si>
  <si>
    <t>1306230021000642</t>
  </si>
  <si>
    <t>137*****860</t>
  </si>
  <si>
    <t>92130623MA7L9QBY75</t>
  </si>
  <si>
    <t>涞水县韵影苑文化传媒有限公司</t>
  </si>
  <si>
    <t>杜宗成</t>
  </si>
  <si>
    <t>130623*******2710</t>
  </si>
  <si>
    <t>1306230021000943</t>
  </si>
  <si>
    <t>152*****230</t>
  </si>
  <si>
    <t>91130623MA7GN9E89N</t>
  </si>
  <si>
    <t>涞水县核好工艺品店</t>
  </si>
  <si>
    <t>黄爱敏</t>
  </si>
  <si>
    <t>130623*******2441</t>
  </si>
  <si>
    <t>1306230022000085</t>
  </si>
  <si>
    <t>150*****505</t>
  </si>
  <si>
    <t>92130623MABMNKFU8P</t>
  </si>
  <si>
    <t>涞水县露夕信息技术服务部</t>
  </si>
  <si>
    <t>杨新春</t>
  </si>
  <si>
    <t>130623*******2111</t>
  </si>
  <si>
    <t>1306230015000579</t>
  </si>
  <si>
    <t>188*****039</t>
  </si>
  <si>
    <t>92130623MAC0FADG14</t>
  </si>
  <si>
    <t>河北乾玛人力资源服务有限公司</t>
  </si>
  <si>
    <t>李彬</t>
  </si>
  <si>
    <t>130623*******2436</t>
  </si>
  <si>
    <t>1306230022001659</t>
  </si>
  <si>
    <t>132*****370</t>
  </si>
  <si>
    <t>91130623MACAFCJB3W</t>
  </si>
  <si>
    <t>2023.3.9 2023.12.31</t>
  </si>
  <si>
    <t>涞水县凯涞工艺品店</t>
  </si>
  <si>
    <t>王凯</t>
  </si>
  <si>
    <t>130623*******0018</t>
  </si>
  <si>
    <t>1306230022000306</t>
  </si>
  <si>
    <t>176*****928</t>
  </si>
  <si>
    <t>92130623MABLWT4C3Q</t>
  </si>
  <si>
    <t>保定讯码科技有限公司</t>
  </si>
  <si>
    <t>卢海琴</t>
  </si>
  <si>
    <t>130623*******0625</t>
  </si>
  <si>
    <t>1306230021000207</t>
  </si>
  <si>
    <t>188*****678</t>
  </si>
  <si>
    <t>91130623MA7C4JLM8E</t>
  </si>
  <si>
    <t>涞水旗胜工艺品店</t>
  </si>
  <si>
    <t>王玉梅</t>
  </si>
  <si>
    <t>130623*******2140</t>
  </si>
  <si>
    <t>1306230014000722</t>
  </si>
  <si>
    <t>136*****306</t>
  </si>
  <si>
    <t>92130623MA7GUTH997</t>
  </si>
  <si>
    <t>2023.7.1 2023.11.21</t>
  </si>
  <si>
    <t>涞水县文弛日用品店</t>
  </si>
  <si>
    <t>苏荣</t>
  </si>
  <si>
    <t>130623*******5416</t>
  </si>
  <si>
    <t>151*****670</t>
  </si>
  <si>
    <t>92130623MACJL8Q912</t>
  </si>
  <si>
    <t>2023.5.15 2023.12.31</t>
  </si>
  <si>
    <t>涞水县年鑫工艺品店</t>
  </si>
  <si>
    <t>孙乐乐</t>
  </si>
  <si>
    <t>130623*******2466</t>
  </si>
  <si>
    <t>1306230022000826</t>
  </si>
  <si>
    <t>133*****683</t>
  </si>
  <si>
    <t>92130623MAC3M2664P</t>
  </si>
  <si>
    <t>涞水县千渡工艺品店</t>
  </si>
  <si>
    <t>仇敏</t>
  </si>
  <si>
    <t>622424*******6120</t>
  </si>
  <si>
    <t>1306230022000163</t>
  </si>
  <si>
    <t>199*****555</t>
  </si>
  <si>
    <t>92130623MABM7C42XR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</si>
</sst>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abSelected="1" view="pageBreakPreview" zoomScaleNormal="100" workbookViewId="0">
      <pane ySplit="3" topLeftCell="A4" activePane="bottomLeft" state="frozen"/>
      <selection/>
      <selection pane="bottomLeft" activeCell="B36" sqref="B36"/>
    </sheetView>
  </sheetViews>
  <sheetFormatPr defaultColWidth="9" defaultRowHeight="15"/>
  <cols>
    <col min="1" max="1" width="5.25" style="4" customWidth="1"/>
    <col min="2" max="2" width="16.25" style="5" customWidth="1"/>
    <col min="3" max="3" width="8.25" style="6" customWidth="1"/>
    <col min="4" max="4" width="11.875" style="7" customWidth="1"/>
    <col min="5" max="5" width="10.875" style="7" customWidth="1"/>
    <col min="6" max="6" width="13" style="8" customWidth="1"/>
    <col min="7" max="7" width="14" style="5" customWidth="1"/>
    <col min="8" max="8" width="17.25" style="6" customWidth="1"/>
    <col min="9" max="9" width="14.875" style="6" customWidth="1"/>
    <col min="10" max="10" width="5.75" style="6" customWidth="1"/>
    <col min="11" max="11" width="10.875" style="8" customWidth="1"/>
    <col min="12" max="12" width="8.875" style="9" customWidth="1"/>
    <col min="13" max="13" width="7.75" style="9" customWidth="1"/>
    <col min="14" max="14" width="6.625" style="9" customWidth="1"/>
    <col min="15" max="15" width="8" style="9" customWidth="1"/>
    <col min="16" max="16" width="12.625" style="10"/>
    <col min="17" max="16384" width="9" style="10"/>
  </cols>
  <sheetData>
    <row r="1" s="1" customFormat="1" ht="36" customHeight="1" spans="1:15">
      <c r="A1" s="11" t="s">
        <v>0</v>
      </c>
      <c r="B1" s="12"/>
      <c r="C1" s="12"/>
      <c r="D1" s="13"/>
      <c r="E1" s="13"/>
      <c r="F1" s="14"/>
      <c r="G1" s="15"/>
      <c r="H1" s="12"/>
      <c r="I1" s="12"/>
      <c r="J1" s="12"/>
      <c r="K1" s="14"/>
      <c r="L1" s="14"/>
      <c r="M1" s="14"/>
      <c r="N1" s="14"/>
      <c r="O1" s="14"/>
    </row>
    <row r="2" ht="21" customHeight="1" spans="1:15">
      <c r="A2" s="16" t="s">
        <v>1</v>
      </c>
      <c r="B2" s="17"/>
      <c r="C2" s="17"/>
      <c r="D2" s="18"/>
      <c r="E2" s="18"/>
      <c r="F2" s="19"/>
      <c r="G2" s="18"/>
      <c r="H2" s="20"/>
      <c r="I2" s="20"/>
      <c r="J2" s="20"/>
      <c r="K2" s="34"/>
      <c r="L2" s="34"/>
      <c r="M2" s="34"/>
      <c r="N2" s="34"/>
      <c r="O2" s="34"/>
    </row>
    <row r="3" s="2" customFormat="1" ht="40.5" customHeight="1" spans="1:15">
      <c r="A3" s="21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35" t="s">
        <v>13</v>
      </c>
      <c r="M3" s="35" t="s">
        <v>14</v>
      </c>
      <c r="N3" s="35" t="s">
        <v>15</v>
      </c>
      <c r="O3" s="35" t="s">
        <v>16</v>
      </c>
    </row>
    <row r="4" s="3" customFormat="1" ht="45" customHeight="1" spans="1:15">
      <c r="A4" s="23">
        <v>1</v>
      </c>
      <c r="B4" s="24" t="s">
        <v>17</v>
      </c>
      <c r="C4" s="25" t="s">
        <v>18</v>
      </c>
      <c r="D4" s="39" t="s">
        <v>19</v>
      </c>
      <c r="E4" s="40" t="s">
        <v>20</v>
      </c>
      <c r="F4" s="28" t="s">
        <v>21</v>
      </c>
      <c r="G4" s="29" t="s">
        <v>22</v>
      </c>
      <c r="H4" s="30">
        <v>44501</v>
      </c>
      <c r="I4" s="36">
        <v>44503</v>
      </c>
      <c r="J4" s="33">
        <v>201</v>
      </c>
      <c r="K4" s="27" t="s">
        <v>23</v>
      </c>
      <c r="L4" s="37">
        <v>11755</v>
      </c>
      <c r="M4" s="37">
        <v>797</v>
      </c>
      <c r="N4" s="37">
        <v>540</v>
      </c>
      <c r="O4" s="37">
        <f t="shared" ref="O4:O50" si="0">L4+M4+N4</f>
        <v>13092</v>
      </c>
    </row>
    <row r="5" ht="51" customHeight="1" spans="1:15">
      <c r="A5" s="23">
        <v>2</v>
      </c>
      <c r="B5" s="24" t="s">
        <v>24</v>
      </c>
      <c r="C5" s="25" t="s">
        <v>25</v>
      </c>
      <c r="D5" s="39" t="s">
        <v>26</v>
      </c>
      <c r="E5" s="40" t="s">
        <v>27</v>
      </c>
      <c r="F5" s="28" t="s">
        <v>28</v>
      </c>
      <c r="G5" s="29" t="s">
        <v>29</v>
      </c>
      <c r="H5" s="30">
        <v>44495</v>
      </c>
      <c r="I5" s="36">
        <v>44503</v>
      </c>
      <c r="J5" s="33">
        <v>202</v>
      </c>
      <c r="K5" s="27" t="s">
        <v>30</v>
      </c>
      <c r="L5" s="37">
        <v>8835</v>
      </c>
      <c r="M5" s="37">
        <v>599</v>
      </c>
      <c r="N5" s="37">
        <v>540</v>
      </c>
      <c r="O5" s="37">
        <f t="shared" si="0"/>
        <v>9974</v>
      </c>
    </row>
    <row r="6" ht="51" customHeight="1" spans="1:15">
      <c r="A6" s="23">
        <v>3</v>
      </c>
      <c r="B6" s="24" t="s">
        <v>31</v>
      </c>
      <c r="C6" s="25" t="s">
        <v>32</v>
      </c>
      <c r="D6" s="39" t="s">
        <v>33</v>
      </c>
      <c r="E6" s="40" t="s">
        <v>34</v>
      </c>
      <c r="F6" s="28" t="s">
        <v>35</v>
      </c>
      <c r="G6" s="29" t="s">
        <v>36</v>
      </c>
      <c r="H6" s="30">
        <v>44504</v>
      </c>
      <c r="I6" s="36">
        <v>44504</v>
      </c>
      <c r="J6" s="33">
        <v>203</v>
      </c>
      <c r="K6" s="27" t="s">
        <v>37</v>
      </c>
      <c r="L6" s="37">
        <v>8629</v>
      </c>
      <c r="M6" s="37">
        <v>585</v>
      </c>
      <c r="N6" s="37">
        <v>342</v>
      </c>
      <c r="O6" s="37">
        <f t="shared" si="0"/>
        <v>9556</v>
      </c>
    </row>
    <row r="7" ht="51" customHeight="1" spans="1:15">
      <c r="A7" s="23">
        <v>4</v>
      </c>
      <c r="B7" s="24" t="s">
        <v>38</v>
      </c>
      <c r="C7" s="25" t="s">
        <v>39</v>
      </c>
      <c r="D7" s="39" t="s">
        <v>40</v>
      </c>
      <c r="E7" s="40" t="s">
        <v>41</v>
      </c>
      <c r="F7" s="28" t="s">
        <v>42</v>
      </c>
      <c r="G7" s="29" t="s">
        <v>43</v>
      </c>
      <c r="H7" s="30">
        <v>44986</v>
      </c>
      <c r="I7" s="30">
        <v>44986</v>
      </c>
      <c r="J7" s="33">
        <v>205</v>
      </c>
      <c r="K7" s="27" t="s">
        <v>44</v>
      </c>
      <c r="L7" s="37">
        <v>20892</v>
      </c>
      <c r="M7" s="37">
        <v>1416</v>
      </c>
      <c r="N7" s="37">
        <v>833</v>
      </c>
      <c r="O7" s="37">
        <f t="shared" si="0"/>
        <v>23141</v>
      </c>
    </row>
    <row r="8" ht="51" customHeight="1" spans="1:15">
      <c r="A8" s="23">
        <v>5</v>
      </c>
      <c r="B8" s="24" t="s">
        <v>45</v>
      </c>
      <c r="C8" s="25" t="s">
        <v>46</v>
      </c>
      <c r="D8" s="39" t="s">
        <v>47</v>
      </c>
      <c r="E8" s="40" t="s">
        <v>48</v>
      </c>
      <c r="F8" s="28" t="s">
        <v>49</v>
      </c>
      <c r="G8" s="29" t="s">
        <v>50</v>
      </c>
      <c r="H8" s="30">
        <v>44501</v>
      </c>
      <c r="I8" s="36">
        <v>44503</v>
      </c>
      <c r="J8" s="33">
        <v>207</v>
      </c>
      <c r="K8" s="27" t="s">
        <v>30</v>
      </c>
      <c r="L8" s="37">
        <v>13527</v>
      </c>
      <c r="M8" s="37">
        <v>917</v>
      </c>
      <c r="N8" s="37">
        <v>522</v>
      </c>
      <c r="O8" s="37">
        <f t="shared" si="0"/>
        <v>14966</v>
      </c>
    </row>
    <row r="9" ht="51" customHeight="1" spans="1:15">
      <c r="A9" s="23">
        <v>6</v>
      </c>
      <c r="B9" s="24" t="s">
        <v>51</v>
      </c>
      <c r="C9" s="25" t="s">
        <v>52</v>
      </c>
      <c r="D9" s="39" t="s">
        <v>53</v>
      </c>
      <c r="E9" s="40" t="s">
        <v>54</v>
      </c>
      <c r="F9" s="28" t="s">
        <v>55</v>
      </c>
      <c r="G9" s="29" t="s">
        <v>56</v>
      </c>
      <c r="H9" s="30">
        <v>45072</v>
      </c>
      <c r="I9" s="30">
        <v>45072</v>
      </c>
      <c r="J9" s="33">
        <v>208</v>
      </c>
      <c r="K9" s="27" t="s">
        <v>57</v>
      </c>
      <c r="L9" s="37">
        <v>10301</v>
      </c>
      <c r="M9" s="37">
        <v>698</v>
      </c>
      <c r="N9" s="37">
        <v>593</v>
      </c>
      <c r="O9" s="37">
        <f t="shared" si="0"/>
        <v>11592</v>
      </c>
    </row>
    <row r="10" ht="51" customHeight="1" spans="1:15">
      <c r="A10" s="23">
        <v>7</v>
      </c>
      <c r="B10" s="24" t="s">
        <v>58</v>
      </c>
      <c r="C10" s="25" t="s">
        <v>59</v>
      </c>
      <c r="D10" s="39" t="s">
        <v>60</v>
      </c>
      <c r="E10" s="40" t="s">
        <v>61</v>
      </c>
      <c r="F10" s="28" t="s">
        <v>62</v>
      </c>
      <c r="G10" s="29" t="s">
        <v>63</v>
      </c>
      <c r="H10" s="30">
        <v>45050</v>
      </c>
      <c r="I10" s="30">
        <v>45050</v>
      </c>
      <c r="J10" s="33">
        <v>209</v>
      </c>
      <c r="K10" s="27" t="s">
        <v>64</v>
      </c>
      <c r="L10" s="37">
        <v>16097</v>
      </c>
      <c r="M10" s="37">
        <v>1091</v>
      </c>
      <c r="N10" s="37">
        <v>659</v>
      </c>
      <c r="O10" s="37">
        <f t="shared" si="0"/>
        <v>17847</v>
      </c>
    </row>
    <row r="11" ht="51" customHeight="1" spans="1:15">
      <c r="A11" s="23">
        <v>8</v>
      </c>
      <c r="B11" s="24" t="s">
        <v>65</v>
      </c>
      <c r="C11" s="25" t="s">
        <v>66</v>
      </c>
      <c r="D11" s="39" t="s">
        <v>67</v>
      </c>
      <c r="E11" s="40" t="s">
        <v>68</v>
      </c>
      <c r="F11" s="28" t="s">
        <v>69</v>
      </c>
      <c r="G11" s="29" t="s">
        <v>70</v>
      </c>
      <c r="H11" s="30">
        <v>45016</v>
      </c>
      <c r="I11" s="30">
        <v>45016</v>
      </c>
      <c r="J11" s="33">
        <v>210</v>
      </c>
      <c r="K11" s="27" t="s">
        <v>71</v>
      </c>
      <c r="L11" s="37">
        <v>12923</v>
      </c>
      <c r="M11" s="37">
        <v>876</v>
      </c>
      <c r="N11" s="37">
        <v>772</v>
      </c>
      <c r="O11" s="37">
        <f t="shared" si="0"/>
        <v>14571</v>
      </c>
    </row>
    <row r="12" ht="51" customHeight="1" spans="1:15">
      <c r="A12" s="23">
        <v>9</v>
      </c>
      <c r="B12" s="24" t="s">
        <v>72</v>
      </c>
      <c r="C12" s="25" t="s">
        <v>73</v>
      </c>
      <c r="D12" s="39" t="s">
        <v>74</v>
      </c>
      <c r="E12" s="40" t="s">
        <v>75</v>
      </c>
      <c r="F12" s="28" t="s">
        <v>76</v>
      </c>
      <c r="G12" s="29" t="s">
        <v>77</v>
      </c>
      <c r="H12" s="31">
        <v>44704</v>
      </c>
      <c r="I12" s="31">
        <v>44704</v>
      </c>
      <c r="J12" s="33">
        <v>212</v>
      </c>
      <c r="K12" s="27" t="s">
        <v>30</v>
      </c>
      <c r="L12" s="37">
        <v>8615</v>
      </c>
      <c r="M12" s="37">
        <v>584</v>
      </c>
      <c r="N12" s="37">
        <v>537</v>
      </c>
      <c r="O12" s="37">
        <f t="shared" si="0"/>
        <v>9736</v>
      </c>
    </row>
    <row r="13" ht="51" customHeight="1" spans="1:15">
      <c r="A13" s="23">
        <v>10</v>
      </c>
      <c r="B13" s="24" t="s">
        <v>78</v>
      </c>
      <c r="C13" s="25" t="s">
        <v>79</v>
      </c>
      <c r="D13" s="39" t="s">
        <v>80</v>
      </c>
      <c r="E13" s="40" t="s">
        <v>81</v>
      </c>
      <c r="F13" s="28" t="s">
        <v>82</v>
      </c>
      <c r="G13" s="29" t="s">
        <v>83</v>
      </c>
      <c r="H13" s="30">
        <v>45013</v>
      </c>
      <c r="I13" s="30">
        <v>45013</v>
      </c>
      <c r="J13" s="33">
        <v>216</v>
      </c>
      <c r="K13" s="27" t="s">
        <v>84</v>
      </c>
      <c r="L13" s="37">
        <v>13063</v>
      </c>
      <c r="M13" s="37">
        <v>886</v>
      </c>
      <c r="N13" s="37">
        <v>766</v>
      </c>
      <c r="O13" s="37">
        <f t="shared" si="0"/>
        <v>14715</v>
      </c>
    </row>
    <row r="14" ht="51" customHeight="1" spans="1:15">
      <c r="A14" s="23">
        <v>11</v>
      </c>
      <c r="B14" s="24" t="s">
        <v>85</v>
      </c>
      <c r="C14" s="25" t="s">
        <v>86</v>
      </c>
      <c r="D14" s="39" t="s">
        <v>87</v>
      </c>
      <c r="E14" s="40" t="s">
        <v>88</v>
      </c>
      <c r="F14" s="28" t="s">
        <v>89</v>
      </c>
      <c r="G14" s="29" t="s">
        <v>90</v>
      </c>
      <c r="H14" s="31">
        <v>44991</v>
      </c>
      <c r="I14" s="31">
        <v>44991</v>
      </c>
      <c r="J14" s="33">
        <v>218</v>
      </c>
      <c r="K14" s="27" t="s">
        <v>91</v>
      </c>
      <c r="L14" s="37">
        <v>14094</v>
      </c>
      <c r="M14" s="37">
        <v>955</v>
      </c>
      <c r="N14" s="37">
        <v>843</v>
      </c>
      <c r="O14" s="37">
        <f t="shared" si="0"/>
        <v>15892</v>
      </c>
    </row>
    <row r="15" ht="51" customHeight="1" spans="1:15">
      <c r="A15" s="23">
        <v>12</v>
      </c>
      <c r="B15" s="24" t="s">
        <v>92</v>
      </c>
      <c r="C15" s="25" t="s">
        <v>93</v>
      </c>
      <c r="D15" s="26" t="s">
        <v>94</v>
      </c>
      <c r="E15" s="40" t="s">
        <v>95</v>
      </c>
      <c r="F15" s="28" t="s">
        <v>96</v>
      </c>
      <c r="G15" s="29" t="s">
        <v>97</v>
      </c>
      <c r="H15" s="30">
        <v>44993</v>
      </c>
      <c r="I15" s="30">
        <v>44993</v>
      </c>
      <c r="J15" s="33">
        <v>220</v>
      </c>
      <c r="K15" s="27" t="s">
        <v>98</v>
      </c>
      <c r="L15" s="37">
        <v>14000</v>
      </c>
      <c r="M15" s="37">
        <v>949</v>
      </c>
      <c r="N15" s="37">
        <v>832</v>
      </c>
      <c r="O15" s="37">
        <f t="shared" si="0"/>
        <v>15781</v>
      </c>
    </row>
    <row r="16" ht="51" customHeight="1" spans="1:15">
      <c r="A16" s="23">
        <v>13</v>
      </c>
      <c r="B16" s="24" t="s">
        <v>99</v>
      </c>
      <c r="C16" s="25" t="s">
        <v>100</v>
      </c>
      <c r="D16" s="39" t="s">
        <v>101</v>
      </c>
      <c r="E16" s="40" t="s">
        <v>102</v>
      </c>
      <c r="F16" s="28" t="s">
        <v>103</v>
      </c>
      <c r="G16" s="29" t="s">
        <v>104</v>
      </c>
      <c r="H16" s="30">
        <v>44495</v>
      </c>
      <c r="I16" s="36">
        <v>44503</v>
      </c>
      <c r="J16" s="33">
        <v>222</v>
      </c>
      <c r="K16" s="27" t="s">
        <v>30</v>
      </c>
      <c r="L16" s="37">
        <v>9262</v>
      </c>
      <c r="M16" s="37">
        <v>628</v>
      </c>
      <c r="N16" s="37">
        <v>540</v>
      </c>
      <c r="O16" s="37">
        <f t="shared" si="0"/>
        <v>10430</v>
      </c>
    </row>
    <row r="17" ht="51" customHeight="1" spans="1:15">
      <c r="A17" s="23">
        <v>14</v>
      </c>
      <c r="B17" s="24" t="s">
        <v>105</v>
      </c>
      <c r="C17" s="25" t="s">
        <v>106</v>
      </c>
      <c r="D17" s="39" t="s">
        <v>107</v>
      </c>
      <c r="E17" s="40" t="s">
        <v>108</v>
      </c>
      <c r="F17" s="28" t="s">
        <v>109</v>
      </c>
      <c r="G17" s="29" t="s">
        <v>110</v>
      </c>
      <c r="H17" s="31">
        <v>44706</v>
      </c>
      <c r="I17" s="31">
        <v>44706</v>
      </c>
      <c r="J17" s="33">
        <v>226</v>
      </c>
      <c r="K17" s="27" t="s">
        <v>30</v>
      </c>
      <c r="L17" s="37">
        <v>8615</v>
      </c>
      <c r="M17" s="37">
        <v>584</v>
      </c>
      <c r="N17" s="37">
        <v>517</v>
      </c>
      <c r="O17" s="37">
        <f t="shared" si="0"/>
        <v>9716</v>
      </c>
    </row>
    <row r="18" ht="51" customHeight="1" spans="1:15">
      <c r="A18" s="23">
        <v>15</v>
      </c>
      <c r="B18" s="24" t="s">
        <v>111</v>
      </c>
      <c r="C18" s="25" t="s">
        <v>112</v>
      </c>
      <c r="D18" s="39" t="s">
        <v>113</v>
      </c>
      <c r="E18" s="40" t="s">
        <v>114</v>
      </c>
      <c r="F18" s="28" t="s">
        <v>115</v>
      </c>
      <c r="G18" s="29" t="s">
        <v>116</v>
      </c>
      <c r="H18" s="31">
        <v>44701</v>
      </c>
      <c r="I18" s="31">
        <v>44701</v>
      </c>
      <c r="J18" s="33">
        <v>301</v>
      </c>
      <c r="K18" s="27" t="s">
        <v>117</v>
      </c>
      <c r="L18" s="37">
        <v>9133</v>
      </c>
      <c r="M18" s="37">
        <v>619</v>
      </c>
      <c r="N18" s="37">
        <v>420</v>
      </c>
      <c r="O18" s="37">
        <f t="shared" si="0"/>
        <v>10172</v>
      </c>
    </row>
    <row r="19" ht="51" customHeight="1" spans="1:15">
      <c r="A19" s="23">
        <v>16</v>
      </c>
      <c r="B19" s="24" t="s">
        <v>118</v>
      </c>
      <c r="C19" s="25" t="s">
        <v>119</v>
      </c>
      <c r="D19" s="39" t="s">
        <v>120</v>
      </c>
      <c r="E19" s="40" t="s">
        <v>121</v>
      </c>
      <c r="F19" s="28" t="s">
        <v>122</v>
      </c>
      <c r="G19" s="29" t="s">
        <v>123</v>
      </c>
      <c r="H19" s="31">
        <v>44704</v>
      </c>
      <c r="I19" s="31">
        <v>44704</v>
      </c>
      <c r="J19" s="33">
        <v>302</v>
      </c>
      <c r="K19" s="27" t="s">
        <v>30</v>
      </c>
      <c r="L19" s="37">
        <v>9262</v>
      </c>
      <c r="M19" s="37">
        <v>628</v>
      </c>
      <c r="N19" s="37">
        <v>523</v>
      </c>
      <c r="O19" s="37">
        <f t="shared" si="0"/>
        <v>10413</v>
      </c>
    </row>
    <row r="20" ht="51" customHeight="1" spans="1:15">
      <c r="A20" s="23">
        <v>17</v>
      </c>
      <c r="B20" s="24" t="s">
        <v>124</v>
      </c>
      <c r="C20" s="25" t="s">
        <v>125</v>
      </c>
      <c r="D20" s="26" t="s">
        <v>126</v>
      </c>
      <c r="E20" s="40" t="s">
        <v>127</v>
      </c>
      <c r="F20" s="28" t="s">
        <v>128</v>
      </c>
      <c r="G20" s="29" t="s">
        <v>129</v>
      </c>
      <c r="H20" s="30">
        <v>44607</v>
      </c>
      <c r="I20" s="30">
        <v>44607</v>
      </c>
      <c r="J20" s="33">
        <v>303</v>
      </c>
      <c r="K20" s="27" t="s">
        <v>30</v>
      </c>
      <c r="L20" s="37">
        <v>12076</v>
      </c>
      <c r="M20" s="37">
        <v>819</v>
      </c>
      <c r="N20" s="37">
        <v>540</v>
      </c>
      <c r="O20" s="37">
        <f t="shared" si="0"/>
        <v>13435</v>
      </c>
    </row>
    <row r="21" ht="51" customHeight="1" spans="1:15">
      <c r="A21" s="23">
        <v>18</v>
      </c>
      <c r="B21" s="24" t="s">
        <v>130</v>
      </c>
      <c r="C21" s="25" t="s">
        <v>131</v>
      </c>
      <c r="D21" s="39" t="s">
        <v>132</v>
      </c>
      <c r="E21" s="40" t="s">
        <v>133</v>
      </c>
      <c r="F21" s="28" t="s">
        <v>134</v>
      </c>
      <c r="G21" s="29" t="s">
        <v>135</v>
      </c>
      <c r="H21" s="30">
        <v>44991</v>
      </c>
      <c r="I21" s="30">
        <v>44991</v>
      </c>
      <c r="J21" s="33">
        <v>305</v>
      </c>
      <c r="K21" s="27" t="s">
        <v>91</v>
      </c>
      <c r="L21" s="37">
        <v>22124</v>
      </c>
      <c r="M21" s="37">
        <v>1500</v>
      </c>
      <c r="N21" s="37">
        <v>874</v>
      </c>
      <c r="O21" s="37">
        <f t="shared" si="0"/>
        <v>24498</v>
      </c>
    </row>
    <row r="22" ht="51" customHeight="1" spans="1:15">
      <c r="A22" s="23">
        <v>19</v>
      </c>
      <c r="B22" s="24" t="s">
        <v>136</v>
      </c>
      <c r="C22" s="25" t="s">
        <v>137</v>
      </c>
      <c r="D22" s="39" t="s">
        <v>138</v>
      </c>
      <c r="E22" s="40" t="s">
        <v>121</v>
      </c>
      <c r="F22" s="28" t="s">
        <v>139</v>
      </c>
      <c r="G22" s="29" t="s">
        <v>140</v>
      </c>
      <c r="H22" s="31">
        <v>44701</v>
      </c>
      <c r="I22" s="31">
        <v>44701</v>
      </c>
      <c r="J22" s="33">
        <v>306</v>
      </c>
      <c r="K22" s="27" t="s">
        <v>141</v>
      </c>
      <c r="L22" s="37">
        <v>6977</v>
      </c>
      <c r="M22" s="37">
        <v>473</v>
      </c>
      <c r="N22" s="37">
        <v>428</v>
      </c>
      <c r="O22" s="37">
        <f t="shared" si="0"/>
        <v>7878</v>
      </c>
    </row>
    <row r="23" ht="51" customHeight="1" spans="1:15">
      <c r="A23" s="23">
        <v>20</v>
      </c>
      <c r="B23" s="24" t="s">
        <v>142</v>
      </c>
      <c r="C23" s="25" t="s">
        <v>143</v>
      </c>
      <c r="D23" s="39" t="s">
        <v>144</v>
      </c>
      <c r="E23" s="40" t="s">
        <v>145</v>
      </c>
      <c r="F23" s="28" t="s">
        <v>146</v>
      </c>
      <c r="G23" s="29" t="s">
        <v>147</v>
      </c>
      <c r="H23" s="31">
        <v>44707</v>
      </c>
      <c r="I23" s="31">
        <v>44707</v>
      </c>
      <c r="J23" s="33">
        <v>307</v>
      </c>
      <c r="K23" s="27" t="s">
        <v>30</v>
      </c>
      <c r="L23" s="37">
        <v>11592</v>
      </c>
      <c r="M23" s="37">
        <v>786</v>
      </c>
      <c r="N23" s="37">
        <v>527</v>
      </c>
      <c r="O23" s="37">
        <f t="shared" si="0"/>
        <v>12905</v>
      </c>
    </row>
    <row r="24" ht="51" customHeight="1" spans="1:15">
      <c r="A24" s="23">
        <v>21</v>
      </c>
      <c r="B24" s="24" t="s">
        <v>148</v>
      </c>
      <c r="C24" s="25" t="s">
        <v>149</v>
      </c>
      <c r="D24" s="26" t="s">
        <v>150</v>
      </c>
      <c r="E24" s="40" t="s">
        <v>151</v>
      </c>
      <c r="F24" s="28" t="s">
        <v>152</v>
      </c>
      <c r="G24" s="29" t="s">
        <v>153</v>
      </c>
      <c r="H24" s="30">
        <v>44603</v>
      </c>
      <c r="I24" s="30">
        <v>44603</v>
      </c>
      <c r="J24" s="33">
        <v>308</v>
      </c>
      <c r="K24" s="27" t="s">
        <v>30</v>
      </c>
      <c r="L24" s="37">
        <v>8615</v>
      </c>
      <c r="M24" s="37">
        <v>584</v>
      </c>
      <c r="N24" s="37">
        <v>540</v>
      </c>
      <c r="O24" s="37">
        <f t="shared" si="0"/>
        <v>9739</v>
      </c>
    </row>
    <row r="25" ht="51" customHeight="1" spans="1:15">
      <c r="A25" s="23">
        <v>22</v>
      </c>
      <c r="B25" s="24" t="s">
        <v>154</v>
      </c>
      <c r="C25" s="25" t="s">
        <v>155</v>
      </c>
      <c r="D25" s="39" t="s">
        <v>156</v>
      </c>
      <c r="E25" s="27" t="s">
        <v>157</v>
      </c>
      <c r="F25" s="28" t="s">
        <v>158</v>
      </c>
      <c r="G25" s="29" t="s">
        <v>159</v>
      </c>
      <c r="H25" s="30">
        <v>44609</v>
      </c>
      <c r="I25" s="30">
        <v>44609</v>
      </c>
      <c r="J25" s="33">
        <v>309</v>
      </c>
      <c r="K25" s="27" t="s">
        <v>30</v>
      </c>
      <c r="L25" s="37">
        <v>13364</v>
      </c>
      <c r="M25" s="37">
        <v>906</v>
      </c>
      <c r="N25" s="37">
        <v>527</v>
      </c>
      <c r="O25" s="37">
        <f t="shared" si="0"/>
        <v>14797</v>
      </c>
    </row>
    <row r="26" ht="51" customHeight="1" spans="1:15">
      <c r="A26" s="23">
        <v>23</v>
      </c>
      <c r="B26" s="24" t="s">
        <v>160</v>
      </c>
      <c r="C26" s="25" t="s">
        <v>161</v>
      </c>
      <c r="D26" s="39" t="s">
        <v>162</v>
      </c>
      <c r="E26" s="40" t="s">
        <v>163</v>
      </c>
      <c r="F26" s="28" t="s">
        <v>164</v>
      </c>
      <c r="G26" s="29" t="s">
        <v>165</v>
      </c>
      <c r="H26" s="31">
        <v>44988</v>
      </c>
      <c r="I26" s="31">
        <v>44988</v>
      </c>
      <c r="J26" s="33">
        <v>310</v>
      </c>
      <c r="K26" s="27" t="s">
        <v>166</v>
      </c>
      <c r="L26" s="37">
        <v>14234</v>
      </c>
      <c r="M26" s="37">
        <v>965</v>
      </c>
      <c r="N26" s="37">
        <v>812</v>
      </c>
      <c r="O26" s="37">
        <f t="shared" si="0"/>
        <v>16011</v>
      </c>
    </row>
    <row r="27" ht="51" customHeight="1" spans="1:15">
      <c r="A27" s="23">
        <v>24</v>
      </c>
      <c r="B27" s="24" t="s">
        <v>167</v>
      </c>
      <c r="C27" s="25" t="s">
        <v>168</v>
      </c>
      <c r="D27" s="39" t="s">
        <v>169</v>
      </c>
      <c r="E27" s="40" t="s">
        <v>170</v>
      </c>
      <c r="F27" s="28" t="s">
        <v>171</v>
      </c>
      <c r="G27" s="29" t="s">
        <v>172</v>
      </c>
      <c r="H27" s="30">
        <v>44582</v>
      </c>
      <c r="I27" s="30">
        <v>44582</v>
      </c>
      <c r="J27" s="33">
        <v>311</v>
      </c>
      <c r="K27" s="27" t="s">
        <v>30</v>
      </c>
      <c r="L27" s="37">
        <v>14332</v>
      </c>
      <c r="M27" s="37">
        <v>972</v>
      </c>
      <c r="N27" s="37">
        <v>526</v>
      </c>
      <c r="O27" s="37">
        <f t="shared" si="0"/>
        <v>15830</v>
      </c>
    </row>
    <row r="28" ht="51" customHeight="1" spans="1:15">
      <c r="A28" s="23">
        <v>25</v>
      </c>
      <c r="B28" s="24" t="s">
        <v>173</v>
      </c>
      <c r="C28" s="25" t="s">
        <v>174</v>
      </c>
      <c r="D28" s="26" t="s">
        <v>175</v>
      </c>
      <c r="E28" s="40" t="s">
        <v>176</v>
      </c>
      <c r="F28" s="28" t="s">
        <v>177</v>
      </c>
      <c r="G28" s="29" t="s">
        <v>178</v>
      </c>
      <c r="H28" s="31">
        <v>44987</v>
      </c>
      <c r="I28" s="31">
        <v>44987</v>
      </c>
      <c r="J28" s="33">
        <v>312</v>
      </c>
      <c r="K28" s="27" t="s">
        <v>179</v>
      </c>
      <c r="L28" s="37">
        <v>14281</v>
      </c>
      <c r="M28" s="37">
        <v>968</v>
      </c>
      <c r="N28" s="37">
        <v>877</v>
      </c>
      <c r="O28" s="37">
        <f t="shared" si="0"/>
        <v>16126</v>
      </c>
    </row>
    <row r="29" ht="51" customHeight="1" spans="1:15">
      <c r="A29" s="23">
        <v>26</v>
      </c>
      <c r="B29" s="24" t="s">
        <v>180</v>
      </c>
      <c r="C29" s="25" t="s">
        <v>181</v>
      </c>
      <c r="D29" s="39" t="s">
        <v>182</v>
      </c>
      <c r="E29" s="40" t="s">
        <v>183</v>
      </c>
      <c r="F29" s="28" t="s">
        <v>184</v>
      </c>
      <c r="G29" s="29" t="s">
        <v>185</v>
      </c>
      <c r="H29" s="30">
        <v>44882</v>
      </c>
      <c r="I29" s="30">
        <v>44882</v>
      </c>
      <c r="J29" s="33">
        <v>313</v>
      </c>
      <c r="K29" s="27" t="s">
        <v>30</v>
      </c>
      <c r="L29" s="37">
        <v>12237</v>
      </c>
      <c r="M29" s="37">
        <v>830</v>
      </c>
      <c r="N29" s="37">
        <v>540</v>
      </c>
      <c r="O29" s="37">
        <f t="shared" si="0"/>
        <v>13607</v>
      </c>
    </row>
    <row r="30" ht="51" customHeight="1" spans="1:15">
      <c r="A30" s="23">
        <v>27</v>
      </c>
      <c r="B30" s="24" t="s">
        <v>186</v>
      </c>
      <c r="C30" s="25" t="s">
        <v>187</v>
      </c>
      <c r="D30" s="26" t="s">
        <v>188</v>
      </c>
      <c r="E30" s="40" t="s">
        <v>189</v>
      </c>
      <c r="F30" s="28" t="s">
        <v>190</v>
      </c>
      <c r="G30" s="29" t="s">
        <v>191</v>
      </c>
      <c r="H30" s="30">
        <v>44631</v>
      </c>
      <c r="I30" s="30">
        <v>44631</v>
      </c>
      <c r="J30" s="33">
        <v>315</v>
      </c>
      <c r="K30" s="27" t="s">
        <v>30</v>
      </c>
      <c r="L30" s="37">
        <v>12237</v>
      </c>
      <c r="M30" s="37">
        <v>830</v>
      </c>
      <c r="N30" s="37">
        <v>538</v>
      </c>
      <c r="O30" s="37">
        <f t="shared" si="0"/>
        <v>13605</v>
      </c>
    </row>
    <row r="31" ht="51" customHeight="1" spans="1:15">
      <c r="A31" s="23">
        <v>28</v>
      </c>
      <c r="B31" s="24" t="s">
        <v>192</v>
      </c>
      <c r="C31" s="25" t="s">
        <v>193</v>
      </c>
      <c r="D31" s="39" t="s">
        <v>194</v>
      </c>
      <c r="E31" s="40" t="s">
        <v>195</v>
      </c>
      <c r="F31" s="28" t="s">
        <v>196</v>
      </c>
      <c r="G31" s="29" t="s">
        <v>197</v>
      </c>
      <c r="H31" s="31">
        <v>44701</v>
      </c>
      <c r="I31" s="31">
        <v>44707</v>
      </c>
      <c r="J31" s="33">
        <v>316</v>
      </c>
      <c r="K31" s="27" t="s">
        <v>30</v>
      </c>
      <c r="L31" s="37">
        <v>8615</v>
      </c>
      <c r="M31" s="37">
        <v>584</v>
      </c>
      <c r="N31" s="37">
        <v>524</v>
      </c>
      <c r="O31" s="37">
        <f t="shared" si="0"/>
        <v>9723</v>
      </c>
    </row>
    <row r="32" ht="51" customHeight="1" spans="1:15">
      <c r="A32" s="23">
        <v>29</v>
      </c>
      <c r="B32" s="24" t="s">
        <v>198</v>
      </c>
      <c r="C32" s="25" t="s">
        <v>199</v>
      </c>
      <c r="D32" s="39" t="s">
        <v>200</v>
      </c>
      <c r="E32" s="40" t="s">
        <v>201</v>
      </c>
      <c r="F32" s="28" t="s">
        <v>202</v>
      </c>
      <c r="G32" s="29" t="s">
        <v>203</v>
      </c>
      <c r="H32" s="31">
        <v>45068</v>
      </c>
      <c r="I32" s="31">
        <v>45068</v>
      </c>
      <c r="J32" s="33">
        <v>318</v>
      </c>
      <c r="K32" s="27" t="s">
        <v>204</v>
      </c>
      <c r="L32" s="37">
        <v>10488</v>
      </c>
      <c r="M32" s="37">
        <v>711</v>
      </c>
      <c r="N32" s="37">
        <v>655</v>
      </c>
      <c r="O32" s="37">
        <f t="shared" si="0"/>
        <v>11854</v>
      </c>
    </row>
    <row r="33" ht="51" customHeight="1" spans="1:15">
      <c r="A33" s="23">
        <v>30</v>
      </c>
      <c r="B33" s="24" t="s">
        <v>205</v>
      </c>
      <c r="C33" s="25" t="s">
        <v>206</v>
      </c>
      <c r="D33" s="26" t="s">
        <v>207</v>
      </c>
      <c r="E33" s="40" t="s">
        <v>208</v>
      </c>
      <c r="F33" s="28" t="s">
        <v>209</v>
      </c>
      <c r="G33" s="29" t="s">
        <v>210</v>
      </c>
      <c r="H33" s="30">
        <v>44643</v>
      </c>
      <c r="I33" s="30">
        <v>44643</v>
      </c>
      <c r="J33" s="33">
        <v>320</v>
      </c>
      <c r="K33" s="27" t="s">
        <v>30</v>
      </c>
      <c r="L33" s="37">
        <v>8615</v>
      </c>
      <c r="M33" s="37">
        <v>584</v>
      </c>
      <c r="N33" s="37">
        <v>530</v>
      </c>
      <c r="O33" s="37">
        <f t="shared" si="0"/>
        <v>9729</v>
      </c>
    </row>
    <row r="34" ht="51" customHeight="1" spans="1:15">
      <c r="A34" s="23">
        <v>31</v>
      </c>
      <c r="B34" s="24" t="s">
        <v>211</v>
      </c>
      <c r="C34" s="25" t="s">
        <v>212</v>
      </c>
      <c r="D34" s="39" t="s">
        <v>213</v>
      </c>
      <c r="E34" s="40" t="s">
        <v>214</v>
      </c>
      <c r="F34" s="28" t="s">
        <v>215</v>
      </c>
      <c r="G34" s="29" t="s">
        <v>216</v>
      </c>
      <c r="H34" s="30">
        <v>44580</v>
      </c>
      <c r="I34" s="30">
        <v>44580</v>
      </c>
      <c r="J34" s="33">
        <v>322</v>
      </c>
      <c r="K34" s="27" t="s">
        <v>30</v>
      </c>
      <c r="L34" s="37">
        <v>8615</v>
      </c>
      <c r="M34" s="37">
        <v>584</v>
      </c>
      <c r="N34" s="37">
        <v>517</v>
      </c>
      <c r="O34" s="37">
        <f t="shared" si="0"/>
        <v>9716</v>
      </c>
    </row>
    <row r="35" ht="51" customHeight="1" spans="1:15">
      <c r="A35" s="23">
        <v>32</v>
      </c>
      <c r="B35" s="24" t="s">
        <v>217</v>
      </c>
      <c r="C35" s="25" t="s">
        <v>218</v>
      </c>
      <c r="D35" s="39" t="s">
        <v>219</v>
      </c>
      <c r="E35" s="40" t="s">
        <v>220</v>
      </c>
      <c r="F35" s="28" t="s">
        <v>221</v>
      </c>
      <c r="G35" s="29" t="s">
        <v>222</v>
      </c>
      <c r="H35" s="30">
        <v>44725</v>
      </c>
      <c r="I35" s="30">
        <v>44725</v>
      </c>
      <c r="J35" s="33">
        <v>326</v>
      </c>
      <c r="K35" s="27" t="s">
        <v>30</v>
      </c>
      <c r="L35" s="37">
        <v>8615</v>
      </c>
      <c r="M35" s="37">
        <v>584</v>
      </c>
      <c r="N35" s="37">
        <v>540</v>
      </c>
      <c r="O35" s="37">
        <f t="shared" si="0"/>
        <v>9739</v>
      </c>
    </row>
    <row r="36" ht="51" customHeight="1" spans="1:15">
      <c r="A36" s="23">
        <v>33</v>
      </c>
      <c r="B36" s="24" t="s">
        <v>223</v>
      </c>
      <c r="C36" s="25" t="s">
        <v>224</v>
      </c>
      <c r="D36" s="39" t="s">
        <v>225</v>
      </c>
      <c r="E36" s="40" t="s">
        <v>226</v>
      </c>
      <c r="F36" s="28" t="s">
        <v>227</v>
      </c>
      <c r="G36" s="29" t="s">
        <v>228</v>
      </c>
      <c r="H36" s="30">
        <v>45002</v>
      </c>
      <c r="I36" s="30">
        <v>45002</v>
      </c>
      <c r="J36" s="33">
        <v>330</v>
      </c>
      <c r="K36" s="27" t="s">
        <v>229</v>
      </c>
      <c r="L36" s="37">
        <v>14598</v>
      </c>
      <c r="M36" s="37">
        <v>990</v>
      </c>
      <c r="N36" s="37">
        <v>750</v>
      </c>
      <c r="O36" s="37">
        <f t="shared" si="0"/>
        <v>16338</v>
      </c>
    </row>
    <row r="37" ht="51" customHeight="1" spans="1:15">
      <c r="A37" s="23">
        <v>34</v>
      </c>
      <c r="B37" s="24" t="s">
        <v>230</v>
      </c>
      <c r="C37" s="25" t="s">
        <v>231</v>
      </c>
      <c r="D37" s="39" t="s">
        <v>232</v>
      </c>
      <c r="E37" s="40" t="s">
        <v>233</v>
      </c>
      <c r="F37" s="28" t="s">
        <v>234</v>
      </c>
      <c r="G37" s="29" t="s">
        <v>235</v>
      </c>
      <c r="H37" s="30">
        <v>44872</v>
      </c>
      <c r="I37" s="30">
        <v>44872</v>
      </c>
      <c r="J37" s="33">
        <v>402</v>
      </c>
      <c r="K37" s="27" t="s">
        <v>30</v>
      </c>
      <c r="L37" s="37">
        <v>9262</v>
      </c>
      <c r="M37" s="37">
        <v>628</v>
      </c>
      <c r="N37" s="37">
        <v>526</v>
      </c>
      <c r="O37" s="37">
        <f t="shared" si="0"/>
        <v>10416</v>
      </c>
    </row>
    <row r="38" ht="51" customHeight="1" spans="1:15">
      <c r="A38" s="23">
        <v>35</v>
      </c>
      <c r="B38" s="24" t="s">
        <v>236</v>
      </c>
      <c r="C38" s="25" t="s">
        <v>237</v>
      </c>
      <c r="D38" s="39" t="s">
        <v>238</v>
      </c>
      <c r="E38" s="40" t="s">
        <v>239</v>
      </c>
      <c r="F38" s="28" t="s">
        <v>240</v>
      </c>
      <c r="G38" s="29" t="s">
        <v>241</v>
      </c>
      <c r="H38" s="30">
        <v>44503</v>
      </c>
      <c r="I38" s="30">
        <v>44503</v>
      </c>
      <c r="J38" s="33">
        <v>403</v>
      </c>
      <c r="K38" s="27" t="s">
        <v>30</v>
      </c>
      <c r="L38" s="37">
        <v>11916</v>
      </c>
      <c r="M38" s="37">
        <v>808</v>
      </c>
      <c r="N38" s="37">
        <v>517</v>
      </c>
      <c r="O38" s="37">
        <f t="shared" si="0"/>
        <v>13241</v>
      </c>
    </row>
    <row r="39" ht="51" customHeight="1" spans="1:15">
      <c r="A39" s="23">
        <v>36</v>
      </c>
      <c r="B39" s="24" t="s">
        <v>242</v>
      </c>
      <c r="C39" s="25" t="s">
        <v>243</v>
      </c>
      <c r="D39" s="39" t="s">
        <v>244</v>
      </c>
      <c r="E39" s="40" t="s">
        <v>245</v>
      </c>
      <c r="F39" s="28" t="s">
        <v>246</v>
      </c>
      <c r="G39" s="29" t="s">
        <v>247</v>
      </c>
      <c r="H39" s="30">
        <v>44498</v>
      </c>
      <c r="I39" s="30">
        <v>44503</v>
      </c>
      <c r="J39" s="33">
        <v>405</v>
      </c>
      <c r="K39" s="27" t="s">
        <v>30</v>
      </c>
      <c r="L39" s="37">
        <v>13364</v>
      </c>
      <c r="M39" s="37">
        <v>906</v>
      </c>
      <c r="N39" s="37">
        <v>540</v>
      </c>
      <c r="O39" s="37">
        <f t="shared" si="0"/>
        <v>14810</v>
      </c>
    </row>
    <row r="40" ht="51" customHeight="1" spans="1:15">
      <c r="A40" s="23">
        <v>37</v>
      </c>
      <c r="B40" s="24" t="s">
        <v>248</v>
      </c>
      <c r="C40" s="25" t="s">
        <v>249</v>
      </c>
      <c r="D40" s="26" t="s">
        <v>250</v>
      </c>
      <c r="E40" s="40" t="s">
        <v>251</v>
      </c>
      <c r="F40" s="28" t="s">
        <v>252</v>
      </c>
      <c r="G40" s="29" t="s">
        <v>253</v>
      </c>
      <c r="H40" s="30">
        <v>44644</v>
      </c>
      <c r="I40" s="30">
        <v>44644</v>
      </c>
      <c r="J40" s="33">
        <v>406</v>
      </c>
      <c r="K40" s="27" t="s">
        <v>30</v>
      </c>
      <c r="L40" s="37">
        <v>8615</v>
      </c>
      <c r="M40" s="37">
        <v>584</v>
      </c>
      <c r="N40" s="37">
        <v>540</v>
      </c>
      <c r="O40" s="37">
        <f t="shared" si="0"/>
        <v>9739</v>
      </c>
    </row>
    <row r="41" ht="51" customHeight="1" spans="1:15">
      <c r="A41" s="23">
        <v>38</v>
      </c>
      <c r="B41" s="24" t="s">
        <v>254</v>
      </c>
      <c r="C41" s="25" t="s">
        <v>255</v>
      </c>
      <c r="D41" s="39" t="s">
        <v>256</v>
      </c>
      <c r="E41" s="40" t="s">
        <v>257</v>
      </c>
      <c r="F41" s="28" t="s">
        <v>258</v>
      </c>
      <c r="G41" s="29" t="s">
        <v>259</v>
      </c>
      <c r="H41" s="30">
        <v>44586</v>
      </c>
      <c r="I41" s="30">
        <v>44586</v>
      </c>
      <c r="J41" s="33">
        <v>407</v>
      </c>
      <c r="K41" s="27" t="s">
        <v>30</v>
      </c>
      <c r="L41" s="37">
        <v>10352</v>
      </c>
      <c r="M41" s="37">
        <v>702</v>
      </c>
      <c r="N41" s="37">
        <v>537</v>
      </c>
      <c r="O41" s="37">
        <f t="shared" si="0"/>
        <v>11591</v>
      </c>
    </row>
    <row r="42" ht="51" customHeight="1" spans="1:15">
      <c r="A42" s="23">
        <v>39</v>
      </c>
      <c r="B42" s="24" t="s">
        <v>260</v>
      </c>
      <c r="C42" s="25" t="s">
        <v>261</v>
      </c>
      <c r="D42" s="39" t="s">
        <v>262</v>
      </c>
      <c r="E42" s="40" t="s">
        <v>263</v>
      </c>
      <c r="F42" s="28" t="s">
        <v>264</v>
      </c>
      <c r="G42" s="29" t="s">
        <v>265</v>
      </c>
      <c r="H42" s="31">
        <v>44711</v>
      </c>
      <c r="I42" s="31">
        <v>44711</v>
      </c>
      <c r="J42" s="33">
        <v>408</v>
      </c>
      <c r="K42" s="27" t="s">
        <v>30</v>
      </c>
      <c r="L42" s="37">
        <v>8615</v>
      </c>
      <c r="M42" s="37">
        <v>584</v>
      </c>
      <c r="N42" s="37">
        <v>524</v>
      </c>
      <c r="O42" s="37">
        <f t="shared" si="0"/>
        <v>9723</v>
      </c>
    </row>
    <row r="43" ht="51" customHeight="1" spans="1:15">
      <c r="A43" s="23">
        <v>40</v>
      </c>
      <c r="B43" s="24" t="s">
        <v>266</v>
      </c>
      <c r="C43" s="25" t="s">
        <v>267</v>
      </c>
      <c r="D43" s="39" t="s">
        <v>268</v>
      </c>
      <c r="E43" s="40" t="s">
        <v>269</v>
      </c>
      <c r="F43" s="28" t="s">
        <v>270</v>
      </c>
      <c r="G43" s="29" t="s">
        <v>271</v>
      </c>
      <c r="H43" s="30">
        <v>44854</v>
      </c>
      <c r="I43" s="30">
        <v>44854</v>
      </c>
      <c r="J43" s="33">
        <v>409</v>
      </c>
      <c r="K43" s="27" t="s">
        <v>30</v>
      </c>
      <c r="L43" s="37">
        <v>11913</v>
      </c>
      <c r="M43" s="37">
        <v>808</v>
      </c>
      <c r="N43" s="37">
        <v>540</v>
      </c>
      <c r="O43" s="37">
        <f t="shared" si="0"/>
        <v>13261</v>
      </c>
    </row>
    <row r="44" ht="51" customHeight="1" spans="1:15">
      <c r="A44" s="23">
        <v>41</v>
      </c>
      <c r="B44" s="24" t="s">
        <v>272</v>
      </c>
      <c r="C44" s="25" t="s">
        <v>273</v>
      </c>
      <c r="D44" s="39" t="s">
        <v>274</v>
      </c>
      <c r="E44" s="40" t="s">
        <v>275</v>
      </c>
      <c r="F44" s="28" t="s">
        <v>276</v>
      </c>
      <c r="G44" s="29" t="s">
        <v>277</v>
      </c>
      <c r="H44" s="31">
        <v>44994</v>
      </c>
      <c r="I44" s="31">
        <v>44994</v>
      </c>
      <c r="J44" s="33">
        <v>410</v>
      </c>
      <c r="K44" s="27" t="s">
        <v>278</v>
      </c>
      <c r="L44" s="37">
        <v>13953</v>
      </c>
      <c r="M44" s="37">
        <v>946</v>
      </c>
      <c r="N44" s="37">
        <v>857</v>
      </c>
      <c r="O44" s="37">
        <f t="shared" si="0"/>
        <v>15756</v>
      </c>
    </row>
    <row r="45" ht="51" customHeight="1" spans="1:15">
      <c r="A45" s="23">
        <v>42</v>
      </c>
      <c r="B45" s="24" t="s">
        <v>279</v>
      </c>
      <c r="C45" s="25" t="s">
        <v>280</v>
      </c>
      <c r="D45" s="39" t="s">
        <v>281</v>
      </c>
      <c r="E45" s="40" t="s">
        <v>282</v>
      </c>
      <c r="F45" s="28" t="s">
        <v>283</v>
      </c>
      <c r="G45" s="29" t="s">
        <v>284</v>
      </c>
      <c r="H45" s="31">
        <v>44701</v>
      </c>
      <c r="I45" s="31">
        <v>44701</v>
      </c>
      <c r="J45" s="33">
        <v>412</v>
      </c>
      <c r="K45" s="27" t="s">
        <v>30</v>
      </c>
      <c r="L45" s="37">
        <v>8615</v>
      </c>
      <c r="M45" s="37">
        <v>584</v>
      </c>
      <c r="N45" s="37">
        <v>540</v>
      </c>
      <c r="O45" s="37">
        <f t="shared" si="0"/>
        <v>9739</v>
      </c>
    </row>
    <row r="46" ht="51" customHeight="1" spans="1:15">
      <c r="A46" s="23">
        <v>43</v>
      </c>
      <c r="B46" s="24" t="s">
        <v>285</v>
      </c>
      <c r="C46" s="25" t="s">
        <v>286</v>
      </c>
      <c r="D46" s="39" t="s">
        <v>287</v>
      </c>
      <c r="E46" s="40" t="s">
        <v>288</v>
      </c>
      <c r="F46" s="28" t="s">
        <v>289</v>
      </c>
      <c r="G46" s="29" t="s">
        <v>290</v>
      </c>
      <c r="H46" s="30">
        <v>44494</v>
      </c>
      <c r="I46" s="30">
        <v>44503</v>
      </c>
      <c r="J46" s="33">
        <v>413</v>
      </c>
      <c r="K46" s="27" t="s">
        <v>30</v>
      </c>
      <c r="L46" s="37">
        <v>10919</v>
      </c>
      <c r="M46" s="37">
        <v>740</v>
      </c>
      <c r="N46" s="37">
        <v>530</v>
      </c>
      <c r="O46" s="37">
        <f t="shared" si="0"/>
        <v>12189</v>
      </c>
    </row>
    <row r="47" ht="51" customHeight="1" spans="1:15">
      <c r="A47" s="23">
        <v>44</v>
      </c>
      <c r="B47" s="24" t="s">
        <v>291</v>
      </c>
      <c r="C47" s="25" t="s">
        <v>292</v>
      </c>
      <c r="D47" s="26" t="s">
        <v>293</v>
      </c>
      <c r="E47" s="40" t="s">
        <v>294</v>
      </c>
      <c r="F47" s="28" t="s">
        <v>295</v>
      </c>
      <c r="G47" s="29" t="s">
        <v>296</v>
      </c>
      <c r="H47" s="30">
        <v>44582</v>
      </c>
      <c r="I47" s="30">
        <v>44582</v>
      </c>
      <c r="J47" s="33">
        <v>415</v>
      </c>
      <c r="K47" s="27" t="s">
        <v>297</v>
      </c>
      <c r="L47" s="37">
        <v>8267</v>
      </c>
      <c r="M47" s="37">
        <v>560</v>
      </c>
      <c r="N47" s="37">
        <v>408</v>
      </c>
      <c r="O47" s="37">
        <f t="shared" si="0"/>
        <v>9235</v>
      </c>
    </row>
    <row r="48" ht="51" customHeight="1" spans="1:15">
      <c r="A48" s="23">
        <v>45</v>
      </c>
      <c r="B48" s="24" t="s">
        <v>298</v>
      </c>
      <c r="C48" s="25" t="s">
        <v>299</v>
      </c>
      <c r="D48" s="39" t="s">
        <v>300</v>
      </c>
      <c r="E48" s="40" t="s">
        <v>201</v>
      </c>
      <c r="F48" s="28" t="s">
        <v>301</v>
      </c>
      <c r="G48" s="29" t="s">
        <v>302</v>
      </c>
      <c r="H48" s="31">
        <v>45061</v>
      </c>
      <c r="I48" s="31">
        <v>45061</v>
      </c>
      <c r="J48" s="33">
        <v>416</v>
      </c>
      <c r="K48" s="27" t="s">
        <v>303</v>
      </c>
      <c r="L48" s="37">
        <v>10816</v>
      </c>
      <c r="M48" s="37">
        <v>733</v>
      </c>
      <c r="N48" s="37">
        <v>659</v>
      </c>
      <c r="O48" s="37">
        <f t="shared" si="0"/>
        <v>12208</v>
      </c>
    </row>
    <row r="49" ht="51" customHeight="1" spans="1:15">
      <c r="A49" s="23">
        <v>46</v>
      </c>
      <c r="B49" s="24" t="s">
        <v>304</v>
      </c>
      <c r="C49" s="25" t="s">
        <v>305</v>
      </c>
      <c r="D49" s="39" t="s">
        <v>306</v>
      </c>
      <c r="E49" s="40" t="s">
        <v>307</v>
      </c>
      <c r="F49" s="28" t="s">
        <v>308</v>
      </c>
      <c r="G49" s="29" t="s">
        <v>309</v>
      </c>
      <c r="H49" s="30">
        <v>44872</v>
      </c>
      <c r="I49" s="30">
        <v>44872</v>
      </c>
      <c r="J49" s="33">
        <v>418</v>
      </c>
      <c r="K49" s="27" t="s">
        <v>30</v>
      </c>
      <c r="L49" s="37">
        <v>8615</v>
      </c>
      <c r="M49" s="37">
        <v>584</v>
      </c>
      <c r="N49" s="37">
        <v>500</v>
      </c>
      <c r="O49" s="37">
        <f t="shared" si="0"/>
        <v>9699</v>
      </c>
    </row>
    <row r="50" ht="51" customHeight="1" spans="1:15">
      <c r="A50" s="23">
        <v>47</v>
      </c>
      <c r="B50" s="24" t="s">
        <v>310</v>
      </c>
      <c r="C50" s="25" t="s">
        <v>311</v>
      </c>
      <c r="D50" s="39" t="s">
        <v>312</v>
      </c>
      <c r="E50" s="40" t="s">
        <v>313</v>
      </c>
      <c r="F50" s="28" t="s">
        <v>314</v>
      </c>
      <c r="G50" s="29" t="s">
        <v>315</v>
      </c>
      <c r="H50" s="31">
        <v>44705</v>
      </c>
      <c r="I50" s="31">
        <v>44705</v>
      </c>
      <c r="J50" s="33">
        <v>420</v>
      </c>
      <c r="K50" s="27" t="s">
        <v>30</v>
      </c>
      <c r="L50" s="37">
        <v>9262</v>
      </c>
      <c r="M50" s="37">
        <v>628</v>
      </c>
      <c r="N50" s="37">
        <v>539</v>
      </c>
      <c r="O50" s="37">
        <f t="shared" si="0"/>
        <v>10429</v>
      </c>
    </row>
    <row r="51" ht="51" customHeight="1" spans="1:15">
      <c r="A51" s="32"/>
      <c r="B51" s="24" t="s">
        <v>16</v>
      </c>
      <c r="C51" s="25"/>
      <c r="D51" s="27"/>
      <c r="E51" s="27"/>
      <c r="F51" s="33"/>
      <c r="G51" s="24"/>
      <c r="H51" s="25"/>
      <c r="I51" s="25"/>
      <c r="J51" s="25"/>
      <c r="K51" s="33"/>
      <c r="L51" s="33">
        <f t="shared" ref="L51:O51" si="1">SUM(L4:L50)</f>
        <v>535102</v>
      </c>
      <c r="M51" s="33">
        <f t="shared" si="1"/>
        <v>36277</v>
      </c>
      <c r="N51" s="33">
        <f t="shared" si="1"/>
        <v>27781</v>
      </c>
      <c r="O51" s="33">
        <f t="shared" si="1"/>
        <v>599160</v>
      </c>
    </row>
    <row r="57" spans="11:11">
      <c r="K57" s="38"/>
    </row>
  </sheetData>
  <mergeCells count="2">
    <mergeCell ref="A1:O1"/>
    <mergeCell ref="A2:O2"/>
  </mergeCells>
  <printOptions horizontalCentered="1"/>
  <pageMargins left="0.196527777777778" right="0.393055555555556" top="0.236111111111111" bottom="0.236111111111111" header="0.298611111111111" footer="0.102083333333333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水电费补贴名册 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x'y</cp:lastModifiedBy>
  <dcterms:created xsi:type="dcterms:W3CDTF">2019-12-04T08:15:00Z</dcterms:created>
  <dcterms:modified xsi:type="dcterms:W3CDTF">2024-05-24T02:03:08Z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CDC550FAA4FB448182F9355F2BF6F820_13</vt:lpwstr>
  </property>
  <property fmtid="{D5CDD505-2E9C-101B-9397-08002B2CF9AE}" pid="4" name="KSOReadingLayout">
    <vt:bool>true</vt:bool>
  </property>
</Properties>
</file>