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打码" sheetId="2" r:id="rId1"/>
    <sheet name="Sheet3" sheetId="3" r:id="rId2"/>
  </sheets>
  <definedNames>
    <definedName name="_xlnm.Print_Titles" localSheetId="0">打码!$1:$3</definedName>
  </definedNames>
  <calcPr calcId="144525"/>
</workbook>
</file>

<file path=xl/sharedStrings.xml><?xml version="1.0" encoding="utf-8"?>
<sst xmlns="http://schemas.openxmlformats.org/spreadsheetml/2006/main" count="369" uniqueCount="338">
  <si>
    <t>房租物业水电费补贴创业实体名册</t>
  </si>
  <si>
    <t xml:space="preserve">    创业孵化基地：盖章</t>
  </si>
  <si>
    <t>创业孵化基地(盖章）：吾越创业基地</t>
  </si>
  <si>
    <t xml:space="preserve">    填写日期： 2023 年 9月 16日</t>
  </si>
  <si>
    <t>序号</t>
  </si>
  <si>
    <t>创业实体名称</t>
  </si>
  <si>
    <t>法人</t>
  </si>
  <si>
    <t>联系电话</t>
  </si>
  <si>
    <t>房间</t>
  </si>
  <si>
    <t>身份证号码</t>
  </si>
  <si>
    <t>就业创业证号码</t>
  </si>
  <si>
    <t>社会信用代码</t>
  </si>
  <si>
    <t>营业执照成立时间</t>
  </si>
  <si>
    <t>补贴起止时间</t>
  </si>
  <si>
    <t>房租</t>
  </si>
  <si>
    <t>物业</t>
  </si>
  <si>
    <t>电费</t>
  </si>
  <si>
    <t>合计</t>
  </si>
  <si>
    <t>涞水县鸿飞会计咨询服务部</t>
  </si>
  <si>
    <t>卢宁</t>
  </si>
  <si>
    <r>
      <rPr>
        <sz val="12"/>
        <rFont val="Times New Roman"/>
        <charset val="134"/>
      </rPr>
      <t>151</t>
    </r>
    <r>
      <rPr>
        <sz val="12"/>
        <rFont val="宋体"/>
        <charset val="134"/>
      </rPr>
      <t>*****</t>
    </r>
    <r>
      <rPr>
        <sz val="12"/>
        <rFont val="Times New Roman"/>
        <charset val="134"/>
      </rPr>
      <t>465</t>
    </r>
  </si>
  <si>
    <r>
      <rPr>
        <sz val="12"/>
        <rFont val="Times New Roman"/>
        <charset val="134"/>
      </rPr>
      <t>130633</t>
    </r>
    <r>
      <rPr>
        <sz val="12"/>
        <rFont val="宋体"/>
        <charset val="134"/>
      </rPr>
      <t>*******</t>
    </r>
    <r>
      <rPr>
        <sz val="12"/>
        <rFont val="Times New Roman"/>
        <charset val="134"/>
      </rPr>
      <t>0827</t>
    </r>
  </si>
  <si>
    <t>1306230021000229</t>
  </si>
  <si>
    <t>92130623MA7CDKGM8H</t>
  </si>
  <si>
    <t>2022.12.1-2023.6.30</t>
  </si>
  <si>
    <t>涞水县普航科技有限公司</t>
  </si>
  <si>
    <t>杨红梅</t>
  </si>
  <si>
    <t>151*****380</t>
  </si>
  <si>
    <t>130623*******1529</t>
  </si>
  <si>
    <t>1306230021000183</t>
  </si>
  <si>
    <t>91130623MA7C64DE14</t>
  </si>
  <si>
    <t>保定智投信息咨询服务有限公司</t>
  </si>
  <si>
    <t>丁连颖</t>
  </si>
  <si>
    <t>139*****506</t>
  </si>
  <si>
    <t>130623*******6023</t>
  </si>
  <si>
    <t>1306230021000191</t>
  </si>
  <si>
    <t>91130623MA7CJJB574</t>
  </si>
  <si>
    <t>保定宁创科技有限公司</t>
  </si>
  <si>
    <t>穆小宁</t>
  </si>
  <si>
    <t>152*****987</t>
  </si>
  <si>
    <t>130623*******3188</t>
  </si>
  <si>
    <t>1306230021000193</t>
  </si>
  <si>
    <t>91130623MA7B99U39R</t>
  </si>
  <si>
    <t>2022.12.1-2023.2.28</t>
  </si>
  <si>
    <t>涞水旭德文化传媒有限公司</t>
  </si>
  <si>
    <t>李宏旭</t>
  </si>
  <si>
    <t>183*****659</t>
  </si>
  <si>
    <t>130623*******1852</t>
  </si>
  <si>
    <t>1306230021000228</t>
  </si>
  <si>
    <t>91130623MA7CD4MG30</t>
  </si>
  <si>
    <t>薯爽商贸河北有限公司</t>
  </si>
  <si>
    <t>焦增红</t>
  </si>
  <si>
    <t>136*****813</t>
  </si>
  <si>
    <t>130623*******0319</t>
  </si>
  <si>
    <t>1306230021000944</t>
  </si>
  <si>
    <t>91130623MA7KY3RP8U</t>
  </si>
  <si>
    <t>2022.12.1-2023.5.20</t>
  </si>
  <si>
    <t>涞水县涞盘工艺品店</t>
  </si>
  <si>
    <t>龚翠平</t>
  </si>
  <si>
    <t>159*****108</t>
  </si>
  <si>
    <t>130623*******2428</t>
  </si>
  <si>
    <t>1306230021000783</t>
  </si>
  <si>
    <t>92130623MA7HFCJP5F</t>
  </si>
  <si>
    <t>2022.12.1-2023.3.23</t>
  </si>
  <si>
    <t>保定恩茁文化传媒有限公司</t>
  </si>
  <si>
    <t>苑长春</t>
  </si>
  <si>
    <t>187*****244</t>
  </si>
  <si>
    <t>130623*******2412</t>
  </si>
  <si>
    <t>1306230021000734</t>
  </si>
  <si>
    <t>91130623MA7JDT7NXM</t>
  </si>
  <si>
    <t>2022.12.1-2023.3.21</t>
  </si>
  <si>
    <t>涞水县北宫工艺品店</t>
  </si>
  <si>
    <t>郭荣月</t>
  </si>
  <si>
    <t>177*****525</t>
  </si>
  <si>
    <t>130623*******2481</t>
  </si>
  <si>
    <t>1306230021000735</t>
  </si>
  <si>
    <t>92130623MA7JNAGJ7F</t>
  </si>
  <si>
    <t>2022.12.1-2023.3.11</t>
  </si>
  <si>
    <t>涞水县拓盈信息技术服务部</t>
  </si>
  <si>
    <t>张杰</t>
  </si>
  <si>
    <t>173*****111</t>
  </si>
  <si>
    <t>130623*******0626</t>
  </si>
  <si>
    <t>1302990014003643</t>
  </si>
  <si>
    <t>92130623MABNOE1G3H</t>
  </si>
  <si>
    <t>涞水智越网络科技有限公司</t>
  </si>
  <si>
    <t>刘春丽</t>
  </si>
  <si>
    <t>151*****700</t>
  </si>
  <si>
    <t>130623*******0025</t>
  </si>
  <si>
    <t>1306230021000226</t>
  </si>
  <si>
    <t>91130623MA7BDJG551</t>
  </si>
  <si>
    <t>2022.12.1-2023.1.1</t>
  </si>
  <si>
    <t>涞水县麻园工艺品店</t>
  </si>
  <si>
    <t>卢海玲</t>
  </si>
  <si>
    <t>131*****088</t>
  </si>
  <si>
    <t>130623*******0324</t>
  </si>
  <si>
    <t>1306230022000345</t>
  </si>
  <si>
    <t>92130623MABM8B0435</t>
  </si>
  <si>
    <t>2022.12.1-2023.3.2</t>
  </si>
  <si>
    <t>涞水县群罗汶工艺品店</t>
  </si>
  <si>
    <t>郭荣辉</t>
  </si>
  <si>
    <t>131*****701</t>
  </si>
  <si>
    <t>130623*******2413</t>
  </si>
  <si>
    <t>1306230021000996</t>
  </si>
  <si>
    <t>92130623MA7M584Y2X</t>
  </si>
  <si>
    <t>2022.12.1-2023.3.6</t>
  </si>
  <si>
    <t>涞水盛基物业管理有限公司</t>
  </si>
  <si>
    <t>董振金</t>
  </si>
  <si>
    <t>137*****286</t>
  </si>
  <si>
    <t>132429*******1514</t>
  </si>
  <si>
    <t>1306230021000238</t>
  </si>
  <si>
    <t>91130623MA7C5UXMXB</t>
  </si>
  <si>
    <t>涞水县莺飞信息技术服务部</t>
  </si>
  <si>
    <t>杜金红</t>
  </si>
  <si>
    <t>181*****821</t>
  </si>
  <si>
    <t>130623*******2729</t>
  </si>
  <si>
    <t>1306230022000343</t>
  </si>
  <si>
    <t>92130623MABNMCN4X1</t>
  </si>
  <si>
    <t>保定拾果科技有限公司</t>
  </si>
  <si>
    <t>杜增保</t>
  </si>
  <si>
    <t>133*****324</t>
  </si>
  <si>
    <t>130623*******0312</t>
  </si>
  <si>
    <t>1306230022000141</t>
  </si>
  <si>
    <t>91130623MABNWYWJ4F</t>
  </si>
  <si>
    <t>涞水县师鲁堂工艺品店</t>
  </si>
  <si>
    <t>卢志杰</t>
  </si>
  <si>
    <t>139*****854</t>
  </si>
  <si>
    <t>132429*******0316</t>
  </si>
  <si>
    <t>1306230022000153</t>
  </si>
  <si>
    <t>92130623MABM2G935J</t>
  </si>
  <si>
    <t>涞水县野行工艺品店</t>
  </si>
  <si>
    <t>孙志宇</t>
  </si>
  <si>
    <t>135*****748</t>
  </si>
  <si>
    <t>132429*******0636</t>
  </si>
  <si>
    <t>1306230021000917</t>
  </si>
  <si>
    <t>92130623MA7HHB3X7Y</t>
  </si>
  <si>
    <t>涞水青创人力资源服务有限公司</t>
  </si>
  <si>
    <t>杜天英</t>
  </si>
  <si>
    <t>155*****503</t>
  </si>
  <si>
    <t>132429*******0363</t>
  </si>
  <si>
    <t>91130623MABLWMGTXT</t>
  </si>
  <si>
    <t>涞水县耀发百货店</t>
  </si>
  <si>
    <t>于海洋</t>
  </si>
  <si>
    <t>136*****666</t>
  </si>
  <si>
    <t>130623*******1818</t>
  </si>
  <si>
    <t>1306230022000225</t>
  </si>
  <si>
    <t>92130623MABNP9367W</t>
  </si>
  <si>
    <t>涞水县迪迪烟酒店</t>
  </si>
  <si>
    <t>张艳娜</t>
  </si>
  <si>
    <t>153*****157</t>
  </si>
  <si>
    <t>130623*******0922</t>
  </si>
  <si>
    <t>1306230021000744</t>
  </si>
  <si>
    <t>92130623MA7FNT497X</t>
  </si>
  <si>
    <t>涞水润雅文化传播有限公司</t>
  </si>
  <si>
    <t>郄玉娟</t>
  </si>
  <si>
    <t>156*****129</t>
  </si>
  <si>
    <t>130623*******3024</t>
  </si>
  <si>
    <t>1306230021000905</t>
  </si>
  <si>
    <t>91130623MA7HBTAH7B</t>
  </si>
  <si>
    <t>涞水县菲儿百货店</t>
  </si>
  <si>
    <t>梁杰</t>
  </si>
  <si>
    <t>188*****651</t>
  </si>
  <si>
    <t>130623*******1827</t>
  </si>
  <si>
    <t>1306230022000349</t>
  </si>
  <si>
    <t>92130623MABNGHG465</t>
  </si>
  <si>
    <t>2022.12.1-2023.2.17</t>
  </si>
  <si>
    <t>涞水县三卓五金店</t>
  </si>
  <si>
    <t>尹爱民</t>
  </si>
  <si>
    <t>155*****666</t>
  </si>
  <si>
    <t>130623*******3031</t>
  </si>
  <si>
    <t>1306230021000966</t>
  </si>
  <si>
    <t>92130623MA7GUUE84W</t>
  </si>
  <si>
    <t>涞水县雅思百货店</t>
  </si>
  <si>
    <t>冀爱娟</t>
  </si>
  <si>
    <t>136*****665</t>
  </si>
  <si>
    <t>130623*******0969</t>
  </si>
  <si>
    <t>1306230022000350</t>
  </si>
  <si>
    <t>92130623MABMRM047D</t>
  </si>
  <si>
    <t>2022.12.1-2023.2.19</t>
  </si>
  <si>
    <t>涞水县多肉工艺品店</t>
  </si>
  <si>
    <t>马印娟</t>
  </si>
  <si>
    <t>198*****707</t>
  </si>
  <si>
    <t>130623*******0326</t>
  </si>
  <si>
    <t>1306230022000710</t>
  </si>
  <si>
    <t>92130623MAC3TN6M02</t>
  </si>
  <si>
    <t>2022.11.17-2023.6.30</t>
  </si>
  <si>
    <t>涞水县旋掌工艺品店</t>
  </si>
  <si>
    <t>李树强</t>
  </si>
  <si>
    <t>187*****343</t>
  </si>
  <si>
    <t>130623*******5217</t>
  </si>
  <si>
    <t>1306230021000622</t>
  </si>
  <si>
    <t>92130623MA7L7H3B2J</t>
  </si>
  <si>
    <t>涞水县万起工艺品店</t>
  </si>
  <si>
    <t>王盼盼</t>
  </si>
  <si>
    <t>184*****515</t>
  </si>
  <si>
    <t>130681*******4321</t>
  </si>
  <si>
    <t>1306230022000120</t>
  </si>
  <si>
    <t>92130623MABNX5UP78</t>
  </si>
  <si>
    <t>涞水县元茂工艺品店</t>
  </si>
  <si>
    <t>马勇</t>
  </si>
  <si>
    <t>158*****785</t>
  </si>
  <si>
    <t>130623*******1812</t>
  </si>
  <si>
    <t>1306230022000091</t>
  </si>
  <si>
    <t>92130623MABNQ2C44R</t>
  </si>
  <si>
    <t>2022.12.1-2023.5.5</t>
  </si>
  <si>
    <t>涞水西莫工艺品店</t>
  </si>
  <si>
    <t>董建永</t>
  </si>
  <si>
    <t>130*****528</t>
  </si>
  <si>
    <t>130623*******0917</t>
  </si>
  <si>
    <t>1306230021000623</t>
  </si>
  <si>
    <t>92130623MA7KP34M89</t>
  </si>
  <si>
    <t>涞水九恒文化传媒有限公司</t>
  </si>
  <si>
    <t>李桂良</t>
  </si>
  <si>
    <t>159*****331</t>
  </si>
  <si>
    <t>132429*******0315</t>
  </si>
  <si>
    <t>1306230021000932</t>
  </si>
  <si>
    <t>91130623MA7H0PHX12</t>
  </si>
  <si>
    <t>涞水县瓷韵铜制品店</t>
  </si>
  <si>
    <t>郄志杰</t>
  </si>
  <si>
    <t>150*****343</t>
  </si>
  <si>
    <t>130623*******3034</t>
  </si>
  <si>
    <t>1306230022000407</t>
  </si>
  <si>
    <t>92130623MABQXC9U6T</t>
  </si>
  <si>
    <t>2022.6.13-2023.6.30</t>
  </si>
  <si>
    <t>涞水县科祥商贸有限公司</t>
  </si>
  <si>
    <t>陈晓乐</t>
  </si>
  <si>
    <t>137*****588</t>
  </si>
  <si>
    <t>130623*******6063</t>
  </si>
  <si>
    <t>1306230022000125</t>
  </si>
  <si>
    <t>91130623MA7JNBLM6C</t>
  </si>
  <si>
    <t>2022.12.1-2023.5.10</t>
  </si>
  <si>
    <t>涞水县佳欣信息技术咨询部</t>
  </si>
  <si>
    <t>郭微微</t>
  </si>
  <si>
    <t>152*****669</t>
  </si>
  <si>
    <t>130623*******032x</t>
  </si>
  <si>
    <t>1306230021000200</t>
  </si>
  <si>
    <t>92130623MA7BHY2K16</t>
  </si>
  <si>
    <t>2022.12.1-2023.3.16</t>
  </si>
  <si>
    <t>涞水县事必达信息技术服务部</t>
  </si>
  <si>
    <t>杜亚楠</t>
  </si>
  <si>
    <t>136*****064</t>
  </si>
  <si>
    <t>130623*******1815</t>
  </si>
  <si>
    <t>1306230022000653</t>
  </si>
  <si>
    <t>92130623MAC3M6LW3P</t>
  </si>
  <si>
    <t>2022.11.7-2023.6.30</t>
  </si>
  <si>
    <t>涞水县北哥工艺品店</t>
  </si>
  <si>
    <t>张贺斌</t>
  </si>
  <si>
    <t>150*****938</t>
  </si>
  <si>
    <t>130623*******0313</t>
  </si>
  <si>
    <t>1306230022000830</t>
  </si>
  <si>
    <t>92130623MAC1KWG83N</t>
  </si>
  <si>
    <t>涞水县清沐商贸有限公司</t>
  </si>
  <si>
    <t>张艳茹</t>
  </si>
  <si>
    <t>133*****298</t>
  </si>
  <si>
    <t>130623*******0322</t>
  </si>
  <si>
    <t>1306230021000240</t>
  </si>
  <si>
    <t>91130623MA7C41LW02</t>
  </si>
  <si>
    <t>涞水县千询旅游咨询服务部</t>
  </si>
  <si>
    <t>胡皎皎</t>
  </si>
  <si>
    <t>158*****368</t>
  </si>
  <si>
    <t>130623*******0048</t>
  </si>
  <si>
    <t>1306230021000212</t>
  </si>
  <si>
    <t>92130623MA7BYRXT6N</t>
  </si>
  <si>
    <t>涞水县盛佰工艺品店</t>
  </si>
  <si>
    <t>李云鹤</t>
  </si>
  <si>
    <t>137*****860</t>
  </si>
  <si>
    <t>130623*******0623</t>
  </si>
  <si>
    <t>1306230021000642</t>
  </si>
  <si>
    <t>92130623MA7L9QBY75</t>
  </si>
  <si>
    <t>涞水县韵影苑文化传媒有限公司</t>
  </si>
  <si>
    <t>杜宗成</t>
  </si>
  <si>
    <t>152*****230</t>
  </si>
  <si>
    <t>130623*******2710</t>
  </si>
  <si>
    <t>1306230021000943</t>
  </si>
  <si>
    <t>91130623MA7GN9E89N</t>
  </si>
  <si>
    <t>涞水县核好工艺品店</t>
  </si>
  <si>
    <t>黄爱敏</t>
  </si>
  <si>
    <t>150*****505</t>
  </si>
  <si>
    <t>130623*******2441</t>
  </si>
  <si>
    <t>1306230022000085</t>
  </si>
  <si>
    <t>92130623MABMNKFU8P</t>
  </si>
  <si>
    <t>涞水县露夕信息技术服务部</t>
  </si>
  <si>
    <t>杨新春</t>
  </si>
  <si>
    <t>188*****039</t>
  </si>
  <si>
    <t>130623*******2111</t>
  </si>
  <si>
    <t>1306230015000579</t>
  </si>
  <si>
    <t>92130623MAC0FADG14</t>
  </si>
  <si>
    <t>2022.10.20-2023.6.30</t>
  </si>
  <si>
    <t>涞水君涞堂工艺品有限公司</t>
  </si>
  <si>
    <t>冀东</t>
  </si>
  <si>
    <t>138*****723</t>
  </si>
  <si>
    <t>130623*******0316</t>
  </si>
  <si>
    <t>1306230022000142</t>
  </si>
  <si>
    <t>91130623MABLWPCM53</t>
  </si>
  <si>
    <t>2022.12.1-2023.3.3</t>
  </si>
  <si>
    <t>西岚新材料科技保定有限公司</t>
  </si>
  <si>
    <t>刘海元</t>
  </si>
  <si>
    <t>139*****684</t>
  </si>
  <si>
    <t>130623*******061x</t>
  </si>
  <si>
    <t>1306230021000925</t>
  </si>
  <si>
    <t>91130623MA7H5N4A27</t>
  </si>
  <si>
    <t>2022.12.1-2023.4.23</t>
  </si>
  <si>
    <t>涞水县凯涞工艺品店</t>
  </si>
  <si>
    <t>王凯</t>
  </si>
  <si>
    <t>176*****928</t>
  </si>
  <si>
    <t>130623*******0018</t>
  </si>
  <si>
    <t>1306230022000306</t>
  </si>
  <si>
    <t>92130623MABLWT4C3Q</t>
  </si>
  <si>
    <t>保定讯码科技有限公司</t>
  </si>
  <si>
    <t>卢海琴</t>
  </si>
  <si>
    <t>188*****678</t>
  </si>
  <si>
    <t>130623*******0625</t>
  </si>
  <si>
    <t>1306230021000207</t>
  </si>
  <si>
    <t>91130623MA7C4JLM8E</t>
  </si>
  <si>
    <t>涞水旗胜工艺品店</t>
  </si>
  <si>
    <t>王玉梅</t>
  </si>
  <si>
    <t>136*****306</t>
  </si>
  <si>
    <t>130623*******2140</t>
  </si>
  <si>
    <t>1306230014000722</t>
  </si>
  <si>
    <t>92130623MA7GUTH997</t>
  </si>
  <si>
    <t>涞水县爵仕工艺品店</t>
  </si>
  <si>
    <t>汪宝安</t>
  </si>
  <si>
    <t>139*****045</t>
  </si>
  <si>
    <t>130623*******2757</t>
  </si>
  <si>
    <t>1306230022000346</t>
  </si>
  <si>
    <t>92130623MABNJQC47A</t>
  </si>
  <si>
    <t>2022.12.1-2023.5.4</t>
  </si>
  <si>
    <t>涞水县年鑫工艺品店</t>
  </si>
  <si>
    <t>孙乐乐</t>
  </si>
  <si>
    <t>133*****683</t>
  </si>
  <si>
    <t>130623*******2466</t>
  </si>
  <si>
    <t>1306230022000826</t>
  </si>
  <si>
    <t>92130623MAC3M2664P</t>
  </si>
  <si>
    <t>涞水县千渡工艺品店</t>
  </si>
  <si>
    <t>仇敏</t>
  </si>
  <si>
    <t>199*****555</t>
  </si>
  <si>
    <t>622424*******6120</t>
  </si>
  <si>
    <t>1306230022000163</t>
  </si>
  <si>
    <t>92130623MABM7C42XR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</si>
</sst>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  <scheme val="minor"/>
    </font>
    <font>
      <b/>
      <sz val="20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topLeftCell="A41" workbookViewId="0">
      <selection activeCell="M45" sqref="M45"/>
    </sheetView>
  </sheetViews>
  <sheetFormatPr defaultColWidth="9" defaultRowHeight="15"/>
  <cols>
    <col min="1" max="1" width="2.875" style="1" customWidth="1"/>
    <col min="2" max="2" width="10.625" style="5" customWidth="1"/>
    <col min="3" max="3" width="8" style="1" customWidth="1"/>
    <col min="4" max="4" width="12.375" style="6" customWidth="1"/>
    <col min="5" max="5" width="4.25" style="1" customWidth="1"/>
    <col min="6" max="6" width="18.75" style="6" customWidth="1"/>
    <col min="7" max="7" width="17.875" style="6" customWidth="1"/>
    <col min="8" max="8" width="11.125" style="5" customWidth="1"/>
    <col min="9" max="9" width="16.625" style="5" customWidth="1"/>
    <col min="10" max="10" width="9.625" style="7" customWidth="1"/>
    <col min="11" max="11" width="8.125" style="8" customWidth="1"/>
    <col min="12" max="12" width="7.625" style="8" customWidth="1"/>
    <col min="13" max="13" width="7.875" style="8" customWidth="1"/>
    <col min="14" max="14" width="9.25" style="8" customWidth="1"/>
    <col min="15" max="26" width="9" style="1"/>
    <col min="27" max="16378" width="0.125" style="1"/>
    <col min="16379" max="16384" width="9" style="1"/>
  </cols>
  <sheetData>
    <row r="1" s="1" customFormat="1" ht="36" customHeight="1" spans="1:14">
      <c r="A1" s="9" t="s">
        <v>0</v>
      </c>
      <c r="B1" s="10"/>
      <c r="C1" s="9"/>
      <c r="D1" s="11"/>
      <c r="E1" s="9"/>
      <c r="F1" s="11"/>
      <c r="G1" s="11"/>
      <c r="H1" s="10"/>
      <c r="I1" s="10"/>
      <c r="J1" s="20"/>
      <c r="K1" s="11"/>
      <c r="L1" s="11"/>
      <c r="M1" s="11"/>
      <c r="N1" s="11"/>
    </row>
    <row r="2" s="2" customFormat="1" ht="28" customHeight="1" spans="1:14">
      <c r="A2" s="12" t="s">
        <v>1</v>
      </c>
      <c r="B2" s="13" t="s">
        <v>2</v>
      </c>
      <c r="C2" s="13"/>
      <c r="D2" s="13"/>
      <c r="E2" s="13"/>
      <c r="F2" s="14"/>
      <c r="G2" s="14"/>
      <c r="H2" s="15"/>
      <c r="I2" s="15"/>
      <c r="J2" s="21" t="s">
        <v>3</v>
      </c>
      <c r="K2" s="21"/>
      <c r="L2" s="21"/>
      <c r="M2" s="21"/>
      <c r="N2" s="12"/>
    </row>
    <row r="3" s="3" customFormat="1" ht="31" customHeight="1" spans="1:14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22" t="s">
        <v>14</v>
      </c>
      <c r="L3" s="22" t="s">
        <v>15</v>
      </c>
      <c r="M3" s="22" t="s">
        <v>16</v>
      </c>
      <c r="N3" s="22" t="s">
        <v>17</v>
      </c>
    </row>
    <row r="4" s="4" customFormat="1" ht="54" customHeight="1" spans="1:14">
      <c r="A4" s="17">
        <v>1</v>
      </c>
      <c r="B4" s="18" t="s">
        <v>18</v>
      </c>
      <c r="C4" s="17" t="s">
        <v>19</v>
      </c>
      <c r="D4" s="19" t="s">
        <v>20</v>
      </c>
      <c r="E4" s="19">
        <v>201</v>
      </c>
      <c r="F4" s="28" t="s">
        <v>21</v>
      </c>
      <c r="G4" s="28" t="s">
        <v>22</v>
      </c>
      <c r="H4" s="16" t="s">
        <v>23</v>
      </c>
      <c r="I4" s="23">
        <v>44501</v>
      </c>
      <c r="J4" s="24" t="s">
        <v>24</v>
      </c>
      <c r="K4" s="25">
        <v>13544</v>
      </c>
      <c r="L4" s="25">
        <v>918</v>
      </c>
      <c r="M4" s="25">
        <v>571</v>
      </c>
      <c r="N4" s="25">
        <f t="shared" ref="N4:N53" si="0">K4+L4+M4</f>
        <v>15033</v>
      </c>
    </row>
    <row r="5" s="4" customFormat="1" ht="54" customHeight="1" spans="1:14">
      <c r="A5" s="17">
        <v>2</v>
      </c>
      <c r="B5" s="18" t="s">
        <v>25</v>
      </c>
      <c r="C5" s="17" t="s">
        <v>26</v>
      </c>
      <c r="D5" s="19" t="s">
        <v>27</v>
      </c>
      <c r="E5" s="19">
        <v>202</v>
      </c>
      <c r="F5" s="28" t="s">
        <v>28</v>
      </c>
      <c r="G5" s="28" t="s">
        <v>29</v>
      </c>
      <c r="H5" s="16" t="s">
        <v>30</v>
      </c>
      <c r="I5" s="23">
        <v>44495</v>
      </c>
      <c r="J5" s="24" t="s">
        <v>24</v>
      </c>
      <c r="K5" s="25">
        <v>10179</v>
      </c>
      <c r="L5" s="25">
        <v>690</v>
      </c>
      <c r="M5" s="25">
        <v>536</v>
      </c>
      <c r="N5" s="25">
        <f t="shared" si="0"/>
        <v>11405</v>
      </c>
    </row>
    <row r="6" s="4" customFormat="1" ht="54" customHeight="1" spans="1:14">
      <c r="A6" s="17">
        <v>3</v>
      </c>
      <c r="B6" s="18" t="s">
        <v>31</v>
      </c>
      <c r="C6" s="17" t="s">
        <v>32</v>
      </c>
      <c r="D6" s="19" t="s">
        <v>33</v>
      </c>
      <c r="E6" s="19">
        <v>203</v>
      </c>
      <c r="F6" s="28" t="s">
        <v>34</v>
      </c>
      <c r="G6" s="28" t="s">
        <v>35</v>
      </c>
      <c r="H6" s="16" t="s">
        <v>36</v>
      </c>
      <c r="I6" s="23">
        <v>44504</v>
      </c>
      <c r="J6" s="24" t="s">
        <v>24</v>
      </c>
      <c r="K6" s="25">
        <v>15770</v>
      </c>
      <c r="L6" s="25">
        <v>1069</v>
      </c>
      <c r="M6" s="25">
        <v>522</v>
      </c>
      <c r="N6" s="25">
        <f t="shared" si="0"/>
        <v>17361</v>
      </c>
    </row>
    <row r="7" s="4" customFormat="1" ht="54" customHeight="1" spans="1:14">
      <c r="A7" s="17">
        <v>4</v>
      </c>
      <c r="B7" s="18" t="s">
        <v>37</v>
      </c>
      <c r="C7" s="17" t="s">
        <v>38</v>
      </c>
      <c r="D7" s="19" t="s">
        <v>39</v>
      </c>
      <c r="E7" s="19">
        <v>205</v>
      </c>
      <c r="F7" s="28" t="s">
        <v>40</v>
      </c>
      <c r="G7" s="28" t="s">
        <v>41</v>
      </c>
      <c r="H7" s="16" t="s">
        <v>42</v>
      </c>
      <c r="I7" s="23">
        <v>44496</v>
      </c>
      <c r="J7" s="24" t="s">
        <v>43</v>
      </c>
      <c r="K7" s="25">
        <v>6076</v>
      </c>
      <c r="L7" s="25">
        <v>412</v>
      </c>
      <c r="M7" s="25">
        <v>202</v>
      </c>
      <c r="N7" s="25">
        <f t="shared" si="0"/>
        <v>6690</v>
      </c>
    </row>
    <row r="8" s="4" customFormat="1" ht="54" customHeight="1" spans="1:14">
      <c r="A8" s="17">
        <v>5</v>
      </c>
      <c r="B8" s="18" t="s">
        <v>44</v>
      </c>
      <c r="C8" s="17" t="s">
        <v>45</v>
      </c>
      <c r="D8" s="19" t="s">
        <v>46</v>
      </c>
      <c r="E8" s="19">
        <v>207</v>
      </c>
      <c r="F8" s="28" t="s">
        <v>47</v>
      </c>
      <c r="G8" s="28" t="s">
        <v>48</v>
      </c>
      <c r="H8" s="16" t="s">
        <v>49</v>
      </c>
      <c r="I8" s="23">
        <v>44501</v>
      </c>
      <c r="J8" s="24" t="s">
        <v>24</v>
      </c>
      <c r="K8" s="25">
        <v>15585</v>
      </c>
      <c r="L8" s="25">
        <v>1057</v>
      </c>
      <c r="M8" s="25">
        <v>578</v>
      </c>
      <c r="N8" s="25">
        <f t="shared" si="0"/>
        <v>17220</v>
      </c>
    </row>
    <row r="9" s="4" customFormat="1" ht="54" customHeight="1" spans="1:14">
      <c r="A9" s="17">
        <v>6</v>
      </c>
      <c r="B9" s="18" t="s">
        <v>50</v>
      </c>
      <c r="C9" s="17" t="s">
        <v>51</v>
      </c>
      <c r="D9" s="19" t="s">
        <v>52</v>
      </c>
      <c r="E9" s="19">
        <v>208</v>
      </c>
      <c r="F9" s="28" t="s">
        <v>53</v>
      </c>
      <c r="G9" s="28" t="s">
        <v>54</v>
      </c>
      <c r="H9" s="16" t="s">
        <v>55</v>
      </c>
      <c r="I9" s="23">
        <v>44645</v>
      </c>
      <c r="J9" s="24" t="s">
        <v>56</v>
      </c>
      <c r="K9" s="25">
        <v>7960</v>
      </c>
      <c r="L9" s="25">
        <v>540</v>
      </c>
      <c r="M9" s="25">
        <v>452</v>
      </c>
      <c r="N9" s="25">
        <f t="shared" si="0"/>
        <v>8952</v>
      </c>
    </row>
    <row r="10" s="4" customFormat="1" ht="54" customHeight="1" spans="1:14">
      <c r="A10" s="17">
        <v>7</v>
      </c>
      <c r="B10" s="18" t="s">
        <v>57</v>
      </c>
      <c r="C10" s="17" t="s">
        <v>58</v>
      </c>
      <c r="D10" s="19" t="s">
        <v>59</v>
      </c>
      <c r="E10" s="19">
        <v>209</v>
      </c>
      <c r="F10" s="19" t="s">
        <v>60</v>
      </c>
      <c r="G10" s="28" t="s">
        <v>61</v>
      </c>
      <c r="H10" s="16" t="s">
        <v>62</v>
      </c>
      <c r="I10" s="23">
        <v>44585</v>
      </c>
      <c r="J10" s="24" t="s">
        <v>63</v>
      </c>
      <c r="K10" s="25">
        <v>7450</v>
      </c>
      <c r="L10" s="25">
        <v>505</v>
      </c>
      <c r="M10" s="25">
        <v>325</v>
      </c>
      <c r="N10" s="25">
        <f t="shared" si="0"/>
        <v>8280</v>
      </c>
    </row>
    <row r="11" s="4" customFormat="1" ht="54" customHeight="1" spans="1:14">
      <c r="A11" s="17">
        <v>8</v>
      </c>
      <c r="B11" s="18" t="s">
        <v>64</v>
      </c>
      <c r="C11" s="17" t="s">
        <v>65</v>
      </c>
      <c r="D11" s="19" t="s">
        <v>66</v>
      </c>
      <c r="E11" s="19">
        <v>210</v>
      </c>
      <c r="F11" s="19" t="s">
        <v>67</v>
      </c>
      <c r="G11" s="28" t="s">
        <v>68</v>
      </c>
      <c r="H11" s="16" t="s">
        <v>69</v>
      </c>
      <c r="I11" s="26">
        <v>44636</v>
      </c>
      <c r="J11" s="24" t="s">
        <v>70</v>
      </c>
      <c r="K11" s="25">
        <v>5150</v>
      </c>
      <c r="L11" s="25">
        <v>349</v>
      </c>
      <c r="M11" s="25">
        <v>316</v>
      </c>
      <c r="N11" s="25">
        <f t="shared" si="0"/>
        <v>5815</v>
      </c>
    </row>
    <row r="12" s="4" customFormat="1" ht="54" customHeight="1" spans="1:14">
      <c r="A12" s="17">
        <v>9</v>
      </c>
      <c r="B12" s="18" t="s">
        <v>71</v>
      </c>
      <c r="C12" s="17" t="s">
        <v>72</v>
      </c>
      <c r="D12" s="19" t="s">
        <v>73</v>
      </c>
      <c r="E12" s="19">
        <v>211</v>
      </c>
      <c r="F12" s="19" t="s">
        <v>74</v>
      </c>
      <c r="G12" s="28" t="s">
        <v>75</v>
      </c>
      <c r="H12" s="16" t="s">
        <v>76</v>
      </c>
      <c r="I12" s="26">
        <v>44630</v>
      </c>
      <c r="J12" s="24" t="s">
        <v>77</v>
      </c>
      <c r="K12" s="25">
        <v>6563</v>
      </c>
      <c r="L12" s="25">
        <v>445</v>
      </c>
      <c r="M12" s="25">
        <v>284</v>
      </c>
      <c r="N12" s="25">
        <f t="shared" si="0"/>
        <v>7292</v>
      </c>
    </row>
    <row r="13" s="4" customFormat="1" ht="54" customHeight="1" spans="1:14">
      <c r="A13" s="17">
        <v>10</v>
      </c>
      <c r="B13" s="18" t="s">
        <v>78</v>
      </c>
      <c r="C13" s="17" t="s">
        <v>79</v>
      </c>
      <c r="D13" s="19" t="s">
        <v>80</v>
      </c>
      <c r="E13" s="19">
        <v>212</v>
      </c>
      <c r="F13" s="28" t="s">
        <v>81</v>
      </c>
      <c r="G13" s="28" t="s">
        <v>82</v>
      </c>
      <c r="H13" s="16" t="s">
        <v>83</v>
      </c>
      <c r="I13" s="26">
        <v>44704</v>
      </c>
      <c r="J13" s="24" t="s">
        <v>24</v>
      </c>
      <c r="K13" s="25">
        <v>9926</v>
      </c>
      <c r="L13" s="25">
        <v>673</v>
      </c>
      <c r="M13" s="25">
        <v>446</v>
      </c>
      <c r="N13" s="25">
        <f t="shared" si="0"/>
        <v>11045</v>
      </c>
    </row>
    <row r="14" s="4" customFormat="1" ht="54" customHeight="1" spans="1:14">
      <c r="A14" s="17">
        <v>11</v>
      </c>
      <c r="B14" s="18" t="s">
        <v>84</v>
      </c>
      <c r="C14" s="17" t="s">
        <v>85</v>
      </c>
      <c r="D14" s="19" t="s">
        <v>86</v>
      </c>
      <c r="E14" s="19">
        <v>216</v>
      </c>
      <c r="F14" s="28" t="s">
        <v>87</v>
      </c>
      <c r="G14" s="28" t="s">
        <v>88</v>
      </c>
      <c r="H14" s="16" t="s">
        <v>89</v>
      </c>
      <c r="I14" s="23">
        <v>44501</v>
      </c>
      <c r="J14" s="24" t="s">
        <v>90</v>
      </c>
      <c r="K14" s="25">
        <v>1451</v>
      </c>
      <c r="L14" s="25">
        <v>98</v>
      </c>
      <c r="M14" s="25">
        <v>90</v>
      </c>
      <c r="N14" s="25">
        <f t="shared" si="0"/>
        <v>1639</v>
      </c>
    </row>
    <row r="15" s="4" customFormat="1" ht="54" customHeight="1" spans="1:14">
      <c r="A15" s="17">
        <v>12</v>
      </c>
      <c r="B15" s="18" t="s">
        <v>91</v>
      </c>
      <c r="C15" s="17" t="s">
        <v>92</v>
      </c>
      <c r="D15" s="19" t="s">
        <v>93</v>
      </c>
      <c r="E15" s="19">
        <v>218</v>
      </c>
      <c r="F15" s="28" t="s">
        <v>94</v>
      </c>
      <c r="G15" s="28" t="s">
        <v>95</v>
      </c>
      <c r="H15" s="16" t="s">
        <v>96</v>
      </c>
      <c r="I15" s="27">
        <v>44705</v>
      </c>
      <c r="J15" s="24" t="s">
        <v>97</v>
      </c>
      <c r="K15" s="25">
        <v>4261</v>
      </c>
      <c r="L15" s="25">
        <v>289</v>
      </c>
      <c r="M15" s="25">
        <v>267</v>
      </c>
      <c r="N15" s="25">
        <f t="shared" si="0"/>
        <v>4817</v>
      </c>
    </row>
    <row r="16" s="4" customFormat="1" ht="54" customHeight="1" spans="1:14">
      <c r="A16" s="17">
        <v>13</v>
      </c>
      <c r="B16" s="18" t="s">
        <v>98</v>
      </c>
      <c r="C16" s="17" t="s">
        <v>99</v>
      </c>
      <c r="D16" s="19" t="s">
        <v>100</v>
      </c>
      <c r="E16" s="19">
        <v>220</v>
      </c>
      <c r="F16" s="28" t="s">
        <v>101</v>
      </c>
      <c r="G16" s="28" t="s">
        <v>102</v>
      </c>
      <c r="H16" s="16" t="s">
        <v>103</v>
      </c>
      <c r="I16" s="26">
        <v>44641</v>
      </c>
      <c r="J16" s="24" t="s">
        <v>104</v>
      </c>
      <c r="K16" s="25">
        <v>4448</v>
      </c>
      <c r="L16" s="25">
        <v>302</v>
      </c>
      <c r="M16" s="25">
        <v>245</v>
      </c>
      <c r="N16" s="25">
        <f t="shared" si="0"/>
        <v>4995</v>
      </c>
    </row>
    <row r="17" s="4" customFormat="1" ht="54" customHeight="1" spans="1:14">
      <c r="A17" s="17">
        <v>14</v>
      </c>
      <c r="B17" s="18" t="s">
        <v>105</v>
      </c>
      <c r="C17" s="17" t="s">
        <v>106</v>
      </c>
      <c r="D17" s="19" t="s">
        <v>107</v>
      </c>
      <c r="E17" s="19">
        <v>222</v>
      </c>
      <c r="F17" s="28" t="s">
        <v>108</v>
      </c>
      <c r="G17" s="28" t="s">
        <v>109</v>
      </c>
      <c r="H17" s="16" t="s">
        <v>110</v>
      </c>
      <c r="I17" s="23">
        <v>44495</v>
      </c>
      <c r="J17" s="24" t="s">
        <v>24</v>
      </c>
      <c r="K17" s="25">
        <v>10672</v>
      </c>
      <c r="L17" s="25">
        <v>724</v>
      </c>
      <c r="M17" s="25">
        <v>556</v>
      </c>
      <c r="N17" s="25">
        <f t="shared" si="0"/>
        <v>11952</v>
      </c>
    </row>
    <row r="18" s="4" customFormat="1" ht="54" customHeight="1" spans="1:14">
      <c r="A18" s="17">
        <v>15</v>
      </c>
      <c r="B18" s="18" t="s">
        <v>111</v>
      </c>
      <c r="C18" s="17" t="s">
        <v>112</v>
      </c>
      <c r="D18" s="19" t="s">
        <v>113</v>
      </c>
      <c r="E18" s="19">
        <v>226</v>
      </c>
      <c r="F18" s="28" t="s">
        <v>114</v>
      </c>
      <c r="G18" s="28" t="s">
        <v>115</v>
      </c>
      <c r="H18" s="16" t="s">
        <v>116</v>
      </c>
      <c r="I18" s="27">
        <v>44706</v>
      </c>
      <c r="J18" s="24" t="s">
        <v>24</v>
      </c>
      <c r="K18" s="25">
        <v>9926</v>
      </c>
      <c r="L18" s="25">
        <v>673</v>
      </c>
      <c r="M18" s="25">
        <v>582</v>
      </c>
      <c r="N18" s="25">
        <f t="shared" si="0"/>
        <v>11181</v>
      </c>
    </row>
    <row r="19" s="4" customFormat="1" ht="54" customHeight="1" spans="1:14">
      <c r="A19" s="17">
        <v>16</v>
      </c>
      <c r="B19" s="18" t="s">
        <v>117</v>
      </c>
      <c r="C19" s="17" t="s">
        <v>118</v>
      </c>
      <c r="D19" s="19" t="s">
        <v>119</v>
      </c>
      <c r="E19" s="19">
        <v>301</v>
      </c>
      <c r="F19" s="28" t="s">
        <v>120</v>
      </c>
      <c r="G19" s="28" t="s">
        <v>121</v>
      </c>
      <c r="H19" s="16" t="s">
        <v>122</v>
      </c>
      <c r="I19" s="26">
        <v>44701</v>
      </c>
      <c r="J19" s="24" t="s">
        <v>24</v>
      </c>
      <c r="K19" s="25">
        <v>13171</v>
      </c>
      <c r="L19" s="25">
        <v>893</v>
      </c>
      <c r="M19" s="25">
        <v>528</v>
      </c>
      <c r="N19" s="25">
        <f t="shared" si="0"/>
        <v>14592</v>
      </c>
    </row>
    <row r="20" s="4" customFormat="1" ht="54" customHeight="1" spans="1:14">
      <c r="A20" s="17">
        <v>17</v>
      </c>
      <c r="B20" s="18" t="s">
        <v>123</v>
      </c>
      <c r="C20" s="17" t="s">
        <v>124</v>
      </c>
      <c r="D20" s="19" t="s">
        <v>125</v>
      </c>
      <c r="E20" s="19">
        <v>302</v>
      </c>
      <c r="F20" s="28" t="s">
        <v>126</v>
      </c>
      <c r="G20" s="28" t="s">
        <v>127</v>
      </c>
      <c r="H20" s="16" t="s">
        <v>128</v>
      </c>
      <c r="I20" s="27">
        <v>44704</v>
      </c>
      <c r="J20" s="24" t="s">
        <v>24</v>
      </c>
      <c r="K20" s="25">
        <v>10672</v>
      </c>
      <c r="L20" s="25">
        <v>724</v>
      </c>
      <c r="M20" s="25">
        <v>529</v>
      </c>
      <c r="N20" s="25">
        <f t="shared" si="0"/>
        <v>11925</v>
      </c>
    </row>
    <row r="21" s="4" customFormat="1" ht="54" customHeight="1" spans="1:14">
      <c r="A21" s="17">
        <v>18</v>
      </c>
      <c r="B21" s="18" t="s">
        <v>129</v>
      </c>
      <c r="C21" s="17" t="s">
        <v>130</v>
      </c>
      <c r="D21" s="19" t="s">
        <v>131</v>
      </c>
      <c r="E21" s="19">
        <v>303</v>
      </c>
      <c r="F21" s="19" t="s">
        <v>132</v>
      </c>
      <c r="G21" s="28" t="s">
        <v>133</v>
      </c>
      <c r="H21" s="16" t="s">
        <v>134</v>
      </c>
      <c r="I21" s="23">
        <v>44607</v>
      </c>
      <c r="J21" s="24" t="s">
        <v>24</v>
      </c>
      <c r="K21" s="25">
        <v>13914</v>
      </c>
      <c r="L21" s="25">
        <v>943</v>
      </c>
      <c r="M21" s="25">
        <v>624</v>
      </c>
      <c r="N21" s="25">
        <f t="shared" si="0"/>
        <v>15481</v>
      </c>
    </row>
    <row r="22" s="4" customFormat="1" ht="54" customHeight="1" spans="1:14">
      <c r="A22" s="17">
        <v>19</v>
      </c>
      <c r="B22" s="18" t="s">
        <v>135</v>
      </c>
      <c r="C22" s="17" t="s">
        <v>136</v>
      </c>
      <c r="D22" s="19" t="s">
        <v>137</v>
      </c>
      <c r="E22" s="19">
        <v>306</v>
      </c>
      <c r="F22" s="28" t="s">
        <v>138</v>
      </c>
      <c r="G22" s="28" t="s">
        <v>127</v>
      </c>
      <c r="H22" s="16" t="s">
        <v>139</v>
      </c>
      <c r="I22" s="26">
        <v>44701</v>
      </c>
      <c r="J22" s="24" t="s">
        <v>24</v>
      </c>
      <c r="K22" s="25">
        <v>9926</v>
      </c>
      <c r="L22" s="25">
        <v>673</v>
      </c>
      <c r="M22" s="25">
        <v>574</v>
      </c>
      <c r="N22" s="25">
        <f t="shared" si="0"/>
        <v>11173</v>
      </c>
    </row>
    <row r="23" s="4" customFormat="1" ht="54" customHeight="1" spans="1:14">
      <c r="A23" s="17">
        <v>20</v>
      </c>
      <c r="B23" s="18" t="s">
        <v>140</v>
      </c>
      <c r="C23" s="17" t="s">
        <v>141</v>
      </c>
      <c r="D23" s="19" t="s">
        <v>142</v>
      </c>
      <c r="E23" s="19">
        <v>307</v>
      </c>
      <c r="F23" s="28" t="s">
        <v>143</v>
      </c>
      <c r="G23" s="28" t="s">
        <v>144</v>
      </c>
      <c r="H23" s="16" t="s">
        <v>145</v>
      </c>
      <c r="I23" s="27">
        <v>44707</v>
      </c>
      <c r="J23" s="24" t="s">
        <v>24</v>
      </c>
      <c r="K23" s="25">
        <v>13356</v>
      </c>
      <c r="L23" s="25">
        <v>905</v>
      </c>
      <c r="M23" s="25">
        <v>564</v>
      </c>
      <c r="N23" s="25">
        <f t="shared" si="0"/>
        <v>14825</v>
      </c>
    </row>
    <row r="24" s="4" customFormat="1" ht="54" customHeight="1" spans="1:14">
      <c r="A24" s="17">
        <v>21</v>
      </c>
      <c r="B24" s="18" t="s">
        <v>146</v>
      </c>
      <c r="C24" s="17" t="s">
        <v>147</v>
      </c>
      <c r="D24" s="19" t="s">
        <v>148</v>
      </c>
      <c r="E24" s="19">
        <v>308</v>
      </c>
      <c r="F24" s="19" t="s">
        <v>149</v>
      </c>
      <c r="G24" s="28" t="s">
        <v>150</v>
      </c>
      <c r="H24" s="16" t="s">
        <v>151</v>
      </c>
      <c r="I24" s="23">
        <v>44603</v>
      </c>
      <c r="J24" s="24" t="s">
        <v>24</v>
      </c>
      <c r="K24" s="25">
        <v>9926</v>
      </c>
      <c r="L24" s="25">
        <v>673</v>
      </c>
      <c r="M24" s="25">
        <v>542</v>
      </c>
      <c r="N24" s="25">
        <f t="shared" si="0"/>
        <v>11141</v>
      </c>
    </row>
    <row r="25" s="4" customFormat="1" ht="54" customHeight="1" spans="1:14">
      <c r="A25" s="17">
        <v>22</v>
      </c>
      <c r="B25" s="18" t="s">
        <v>152</v>
      </c>
      <c r="C25" s="17" t="s">
        <v>153</v>
      </c>
      <c r="D25" s="19" t="s">
        <v>154</v>
      </c>
      <c r="E25" s="19">
        <v>309</v>
      </c>
      <c r="F25" s="28" t="s">
        <v>155</v>
      </c>
      <c r="G25" s="19" t="s">
        <v>156</v>
      </c>
      <c r="H25" s="16" t="s">
        <v>157</v>
      </c>
      <c r="I25" s="23">
        <v>44609</v>
      </c>
      <c r="J25" s="24" t="s">
        <v>24</v>
      </c>
      <c r="K25" s="25">
        <v>15397</v>
      </c>
      <c r="L25" s="25">
        <v>1044</v>
      </c>
      <c r="M25" s="25">
        <v>543</v>
      </c>
      <c r="N25" s="25">
        <f t="shared" si="0"/>
        <v>16984</v>
      </c>
    </row>
    <row r="26" s="4" customFormat="1" ht="54" customHeight="1" spans="1:14">
      <c r="A26" s="17">
        <v>23</v>
      </c>
      <c r="B26" s="18" t="s">
        <v>158</v>
      </c>
      <c r="C26" s="17" t="s">
        <v>159</v>
      </c>
      <c r="D26" s="19" t="s">
        <v>160</v>
      </c>
      <c r="E26" s="19">
        <v>310</v>
      </c>
      <c r="F26" s="28" t="s">
        <v>161</v>
      </c>
      <c r="G26" s="28" t="s">
        <v>162</v>
      </c>
      <c r="H26" s="16" t="s">
        <v>163</v>
      </c>
      <c r="I26" s="27">
        <v>44711</v>
      </c>
      <c r="J26" s="24" t="s">
        <v>164</v>
      </c>
      <c r="K26" s="25">
        <v>3652</v>
      </c>
      <c r="L26" s="25">
        <v>248</v>
      </c>
      <c r="M26" s="25">
        <v>189</v>
      </c>
      <c r="N26" s="25">
        <f t="shared" si="0"/>
        <v>4089</v>
      </c>
    </row>
    <row r="27" s="4" customFormat="1" ht="54" customHeight="1" spans="1:14">
      <c r="A27" s="17">
        <v>24</v>
      </c>
      <c r="B27" s="18" t="s">
        <v>165</v>
      </c>
      <c r="C27" s="17" t="s">
        <v>166</v>
      </c>
      <c r="D27" s="19" t="s">
        <v>167</v>
      </c>
      <c r="E27" s="19">
        <v>311</v>
      </c>
      <c r="F27" s="28" t="s">
        <v>168</v>
      </c>
      <c r="G27" s="28" t="s">
        <v>169</v>
      </c>
      <c r="H27" s="16" t="s">
        <v>170</v>
      </c>
      <c r="I27" s="23">
        <v>44582</v>
      </c>
      <c r="J27" s="24" t="s">
        <v>24</v>
      </c>
      <c r="K27" s="25">
        <v>16513</v>
      </c>
      <c r="L27" s="25">
        <v>1120</v>
      </c>
      <c r="M27" s="25">
        <v>582</v>
      </c>
      <c r="N27" s="25">
        <f t="shared" si="0"/>
        <v>18215</v>
      </c>
    </row>
    <row r="28" s="4" customFormat="1" ht="54" customHeight="1" spans="1:14">
      <c r="A28" s="17">
        <v>25</v>
      </c>
      <c r="B28" s="18" t="s">
        <v>171</v>
      </c>
      <c r="C28" s="17" t="s">
        <v>172</v>
      </c>
      <c r="D28" s="19" t="s">
        <v>173</v>
      </c>
      <c r="E28" s="19">
        <v>312</v>
      </c>
      <c r="F28" s="28" t="s">
        <v>174</v>
      </c>
      <c r="G28" s="28" t="s">
        <v>175</v>
      </c>
      <c r="H28" s="16" t="s">
        <v>176</v>
      </c>
      <c r="I28" s="27">
        <v>44711</v>
      </c>
      <c r="J28" s="24" t="s">
        <v>177</v>
      </c>
      <c r="K28" s="25">
        <v>3746</v>
      </c>
      <c r="L28" s="25">
        <v>254</v>
      </c>
      <c r="M28" s="25">
        <v>226</v>
      </c>
      <c r="N28" s="25">
        <f t="shared" si="0"/>
        <v>4226</v>
      </c>
    </row>
    <row r="29" s="4" customFormat="1" ht="54" customHeight="1" spans="1:14">
      <c r="A29" s="17">
        <v>26</v>
      </c>
      <c r="B29" s="18" t="s">
        <v>178</v>
      </c>
      <c r="C29" s="17" t="s">
        <v>179</v>
      </c>
      <c r="D29" s="19" t="s">
        <v>180</v>
      </c>
      <c r="E29" s="19">
        <v>313</v>
      </c>
      <c r="F29" s="28" t="s">
        <v>181</v>
      </c>
      <c r="G29" s="28" t="s">
        <v>182</v>
      </c>
      <c r="H29" s="16" t="s">
        <v>183</v>
      </c>
      <c r="I29" s="27">
        <v>44882</v>
      </c>
      <c r="J29" s="24" t="s">
        <v>184</v>
      </c>
      <c r="K29" s="25">
        <v>15030</v>
      </c>
      <c r="L29" s="25">
        <v>1019</v>
      </c>
      <c r="M29" s="25">
        <v>588</v>
      </c>
      <c r="N29" s="25">
        <f t="shared" si="0"/>
        <v>16637</v>
      </c>
    </row>
    <row r="30" s="4" customFormat="1" ht="54" customHeight="1" spans="1:14">
      <c r="A30" s="17">
        <v>27</v>
      </c>
      <c r="B30" s="18" t="s">
        <v>185</v>
      </c>
      <c r="C30" s="17" t="s">
        <v>186</v>
      </c>
      <c r="D30" s="19" t="s">
        <v>187</v>
      </c>
      <c r="E30" s="19">
        <v>315</v>
      </c>
      <c r="F30" s="19" t="s">
        <v>188</v>
      </c>
      <c r="G30" s="28" t="s">
        <v>189</v>
      </c>
      <c r="H30" s="16" t="s">
        <v>190</v>
      </c>
      <c r="I30" s="23">
        <v>44631</v>
      </c>
      <c r="J30" s="24" t="s">
        <v>24</v>
      </c>
      <c r="K30" s="25">
        <v>14099</v>
      </c>
      <c r="L30" s="25">
        <v>956</v>
      </c>
      <c r="M30" s="25">
        <v>609</v>
      </c>
      <c r="N30" s="25">
        <f t="shared" si="0"/>
        <v>15664</v>
      </c>
    </row>
    <row r="31" s="4" customFormat="1" ht="54" customHeight="1" spans="1:14">
      <c r="A31" s="17">
        <v>28</v>
      </c>
      <c r="B31" s="18" t="s">
        <v>191</v>
      </c>
      <c r="C31" s="17" t="s">
        <v>192</v>
      </c>
      <c r="D31" s="19" t="s">
        <v>193</v>
      </c>
      <c r="E31" s="19">
        <v>316</v>
      </c>
      <c r="F31" s="28" t="s">
        <v>194</v>
      </c>
      <c r="G31" s="28" t="s">
        <v>195</v>
      </c>
      <c r="H31" s="16" t="s">
        <v>196</v>
      </c>
      <c r="I31" s="27">
        <v>44701</v>
      </c>
      <c r="J31" s="24" t="s">
        <v>24</v>
      </c>
      <c r="K31" s="25">
        <v>9926</v>
      </c>
      <c r="L31" s="25">
        <v>673</v>
      </c>
      <c r="M31" s="25">
        <v>520</v>
      </c>
      <c r="N31" s="25">
        <f t="shared" si="0"/>
        <v>11119</v>
      </c>
    </row>
    <row r="32" s="4" customFormat="1" ht="54" customHeight="1" spans="1:14">
      <c r="A32" s="17">
        <v>29</v>
      </c>
      <c r="B32" s="18" t="s">
        <v>197</v>
      </c>
      <c r="C32" s="17" t="s">
        <v>198</v>
      </c>
      <c r="D32" s="19" t="s">
        <v>199</v>
      </c>
      <c r="E32" s="19">
        <v>318</v>
      </c>
      <c r="F32" s="28" t="s">
        <v>200</v>
      </c>
      <c r="G32" s="28" t="s">
        <v>201</v>
      </c>
      <c r="H32" s="16" t="s">
        <v>202</v>
      </c>
      <c r="I32" s="27">
        <v>44707</v>
      </c>
      <c r="J32" s="24" t="s">
        <v>203</v>
      </c>
      <c r="K32" s="25">
        <v>7257</v>
      </c>
      <c r="L32" s="25">
        <v>492</v>
      </c>
      <c r="M32" s="25">
        <v>397</v>
      </c>
      <c r="N32" s="25">
        <f t="shared" si="0"/>
        <v>8146</v>
      </c>
    </row>
    <row r="33" s="4" customFormat="1" ht="54" customHeight="1" spans="1:14">
      <c r="A33" s="17">
        <v>30</v>
      </c>
      <c r="B33" s="18" t="s">
        <v>204</v>
      </c>
      <c r="C33" s="17" t="s">
        <v>205</v>
      </c>
      <c r="D33" s="19" t="s">
        <v>206</v>
      </c>
      <c r="E33" s="19">
        <v>320</v>
      </c>
      <c r="F33" s="19" t="s">
        <v>207</v>
      </c>
      <c r="G33" s="28" t="s">
        <v>208</v>
      </c>
      <c r="H33" s="16" t="s">
        <v>209</v>
      </c>
      <c r="I33" s="26">
        <v>44643</v>
      </c>
      <c r="J33" s="24" t="s">
        <v>24</v>
      </c>
      <c r="K33" s="25">
        <v>9926</v>
      </c>
      <c r="L33" s="25">
        <v>673</v>
      </c>
      <c r="M33" s="25">
        <v>536</v>
      </c>
      <c r="N33" s="25">
        <f t="shared" si="0"/>
        <v>11135</v>
      </c>
    </row>
    <row r="34" s="4" customFormat="1" ht="54" customHeight="1" spans="1:14">
      <c r="A34" s="17">
        <v>31</v>
      </c>
      <c r="B34" s="18" t="s">
        <v>210</v>
      </c>
      <c r="C34" s="17" t="s">
        <v>211</v>
      </c>
      <c r="D34" s="19" t="s">
        <v>212</v>
      </c>
      <c r="E34" s="19">
        <v>322</v>
      </c>
      <c r="F34" s="28" t="s">
        <v>213</v>
      </c>
      <c r="G34" s="28" t="s">
        <v>214</v>
      </c>
      <c r="H34" s="16" t="s">
        <v>215</v>
      </c>
      <c r="I34" s="23">
        <v>44580</v>
      </c>
      <c r="J34" s="24" t="s">
        <v>24</v>
      </c>
      <c r="K34" s="25">
        <v>9926</v>
      </c>
      <c r="L34" s="25">
        <v>673</v>
      </c>
      <c r="M34" s="25">
        <v>603</v>
      </c>
      <c r="N34" s="25">
        <f t="shared" si="0"/>
        <v>11202</v>
      </c>
    </row>
    <row r="35" s="4" customFormat="1" ht="54" customHeight="1" spans="1:14">
      <c r="A35" s="17">
        <v>32</v>
      </c>
      <c r="B35" s="18" t="s">
        <v>216</v>
      </c>
      <c r="C35" s="17" t="s">
        <v>217</v>
      </c>
      <c r="D35" s="19" t="s">
        <v>218</v>
      </c>
      <c r="E35" s="19">
        <v>326</v>
      </c>
      <c r="F35" s="28" t="s">
        <v>219</v>
      </c>
      <c r="G35" s="28" t="s">
        <v>220</v>
      </c>
      <c r="H35" s="16" t="s">
        <v>221</v>
      </c>
      <c r="I35" s="27">
        <v>44725</v>
      </c>
      <c r="J35" s="24" t="s">
        <v>222</v>
      </c>
      <c r="K35" s="25">
        <v>17933</v>
      </c>
      <c r="L35" s="25">
        <v>1216</v>
      </c>
      <c r="M35" s="25">
        <v>749</v>
      </c>
      <c r="N35" s="25">
        <f t="shared" si="0"/>
        <v>19898</v>
      </c>
    </row>
    <row r="36" s="4" customFormat="1" ht="54" customHeight="1" spans="1:14">
      <c r="A36" s="17">
        <v>33</v>
      </c>
      <c r="B36" s="18" t="s">
        <v>223</v>
      </c>
      <c r="C36" s="17" t="s">
        <v>224</v>
      </c>
      <c r="D36" s="19" t="s">
        <v>225</v>
      </c>
      <c r="E36" s="19">
        <v>328</v>
      </c>
      <c r="F36" s="28" t="s">
        <v>226</v>
      </c>
      <c r="G36" s="28" t="s">
        <v>227</v>
      </c>
      <c r="H36" s="16" t="s">
        <v>228</v>
      </c>
      <c r="I36" s="27">
        <v>44630</v>
      </c>
      <c r="J36" s="24" t="s">
        <v>229</v>
      </c>
      <c r="K36" s="25">
        <v>7492</v>
      </c>
      <c r="L36" s="25">
        <v>508</v>
      </c>
      <c r="M36" s="25">
        <v>414</v>
      </c>
      <c r="N36" s="25">
        <f t="shared" si="0"/>
        <v>8414</v>
      </c>
    </row>
    <row r="37" s="4" customFormat="1" ht="54" customHeight="1" spans="1:14">
      <c r="A37" s="17">
        <v>34</v>
      </c>
      <c r="B37" s="18" t="s">
        <v>230</v>
      </c>
      <c r="C37" s="17" t="s">
        <v>231</v>
      </c>
      <c r="D37" s="19" t="s">
        <v>232</v>
      </c>
      <c r="E37" s="19">
        <v>330</v>
      </c>
      <c r="F37" s="19" t="s">
        <v>233</v>
      </c>
      <c r="G37" s="28" t="s">
        <v>234</v>
      </c>
      <c r="H37" s="16" t="s">
        <v>235</v>
      </c>
      <c r="I37" s="23">
        <v>44503</v>
      </c>
      <c r="J37" s="24" t="s">
        <v>236</v>
      </c>
      <c r="K37" s="25">
        <v>5286</v>
      </c>
      <c r="L37" s="25">
        <v>358</v>
      </c>
      <c r="M37" s="25">
        <v>299</v>
      </c>
      <c r="N37" s="25">
        <f t="shared" si="0"/>
        <v>5943</v>
      </c>
    </row>
    <row r="38" s="4" customFormat="1" ht="54" customHeight="1" spans="1:14">
      <c r="A38" s="17">
        <v>35</v>
      </c>
      <c r="B38" s="18" t="s">
        <v>237</v>
      </c>
      <c r="C38" s="17" t="s">
        <v>238</v>
      </c>
      <c r="D38" s="19" t="s">
        <v>239</v>
      </c>
      <c r="E38" s="19">
        <v>401</v>
      </c>
      <c r="F38" s="28" t="s">
        <v>240</v>
      </c>
      <c r="G38" s="28" t="s">
        <v>241</v>
      </c>
      <c r="H38" s="16" t="s">
        <v>242</v>
      </c>
      <c r="I38" s="23">
        <v>44872</v>
      </c>
      <c r="J38" s="24" t="s">
        <v>243</v>
      </c>
      <c r="K38" s="25">
        <v>14459</v>
      </c>
      <c r="L38" s="25">
        <v>980</v>
      </c>
      <c r="M38" s="25">
        <v>632</v>
      </c>
      <c r="N38" s="25">
        <f t="shared" si="0"/>
        <v>16071</v>
      </c>
    </row>
    <row r="39" s="4" customFormat="1" ht="54" customHeight="1" spans="1:14">
      <c r="A39" s="17">
        <v>36</v>
      </c>
      <c r="B39" s="18" t="s">
        <v>244</v>
      </c>
      <c r="C39" s="17" t="s">
        <v>245</v>
      </c>
      <c r="D39" s="19" t="s">
        <v>246</v>
      </c>
      <c r="E39" s="19">
        <v>402</v>
      </c>
      <c r="F39" s="28" t="s">
        <v>247</v>
      </c>
      <c r="G39" s="28" t="s">
        <v>248</v>
      </c>
      <c r="H39" s="16" t="s">
        <v>249</v>
      </c>
      <c r="I39" s="23">
        <v>44872</v>
      </c>
      <c r="J39" s="24" t="s">
        <v>243</v>
      </c>
      <c r="K39" s="25">
        <v>11880</v>
      </c>
      <c r="L39" s="25">
        <v>805</v>
      </c>
      <c r="M39" s="25">
        <v>637</v>
      </c>
      <c r="N39" s="25">
        <f t="shared" si="0"/>
        <v>13322</v>
      </c>
    </row>
    <row r="40" s="4" customFormat="1" ht="54" customHeight="1" spans="1:14">
      <c r="A40" s="17">
        <v>37</v>
      </c>
      <c r="B40" s="18" t="s">
        <v>250</v>
      </c>
      <c r="C40" s="17" t="s">
        <v>251</v>
      </c>
      <c r="D40" s="19" t="s">
        <v>252</v>
      </c>
      <c r="E40" s="19">
        <v>403</v>
      </c>
      <c r="F40" s="28" t="s">
        <v>253</v>
      </c>
      <c r="G40" s="28" t="s">
        <v>254</v>
      </c>
      <c r="H40" s="16" t="s">
        <v>255</v>
      </c>
      <c r="I40" s="23">
        <v>44503</v>
      </c>
      <c r="J40" s="24" t="s">
        <v>24</v>
      </c>
      <c r="K40" s="25">
        <v>13729</v>
      </c>
      <c r="L40" s="25">
        <v>931</v>
      </c>
      <c r="M40" s="25">
        <v>563</v>
      </c>
      <c r="N40" s="25">
        <f t="shared" si="0"/>
        <v>15223</v>
      </c>
    </row>
    <row r="41" s="4" customFormat="1" ht="54" customHeight="1" spans="1:14">
      <c r="A41" s="17">
        <v>38</v>
      </c>
      <c r="B41" s="18" t="s">
        <v>256</v>
      </c>
      <c r="C41" s="17" t="s">
        <v>257</v>
      </c>
      <c r="D41" s="19" t="s">
        <v>258</v>
      </c>
      <c r="E41" s="19">
        <v>405</v>
      </c>
      <c r="F41" s="28" t="s">
        <v>259</v>
      </c>
      <c r="G41" s="28" t="s">
        <v>260</v>
      </c>
      <c r="H41" s="16" t="s">
        <v>261</v>
      </c>
      <c r="I41" s="23">
        <v>44498</v>
      </c>
      <c r="J41" s="24" t="s">
        <v>24</v>
      </c>
      <c r="K41" s="25">
        <v>15397</v>
      </c>
      <c r="L41" s="25">
        <v>1044</v>
      </c>
      <c r="M41" s="25">
        <v>557</v>
      </c>
      <c r="N41" s="25">
        <f t="shared" si="0"/>
        <v>16998</v>
      </c>
    </row>
    <row r="42" s="4" customFormat="1" ht="54" customHeight="1" spans="1:14">
      <c r="A42" s="17">
        <v>39</v>
      </c>
      <c r="B42" s="18" t="s">
        <v>262</v>
      </c>
      <c r="C42" s="17" t="s">
        <v>263</v>
      </c>
      <c r="D42" s="19" t="s">
        <v>264</v>
      </c>
      <c r="E42" s="19">
        <v>406</v>
      </c>
      <c r="F42" s="19" t="s">
        <v>265</v>
      </c>
      <c r="G42" s="28" t="s">
        <v>266</v>
      </c>
      <c r="H42" s="16" t="s">
        <v>267</v>
      </c>
      <c r="I42" s="26">
        <v>44644</v>
      </c>
      <c r="J42" s="24" t="s">
        <v>24</v>
      </c>
      <c r="K42" s="25">
        <v>9926</v>
      </c>
      <c r="L42" s="25">
        <v>673</v>
      </c>
      <c r="M42" s="25">
        <v>563</v>
      </c>
      <c r="N42" s="25">
        <f t="shared" si="0"/>
        <v>11162</v>
      </c>
    </row>
    <row r="43" s="4" customFormat="1" ht="54" customHeight="1" spans="1:14">
      <c r="A43" s="17">
        <v>40</v>
      </c>
      <c r="B43" s="18" t="s">
        <v>268</v>
      </c>
      <c r="C43" s="17" t="s">
        <v>269</v>
      </c>
      <c r="D43" s="19" t="s">
        <v>270</v>
      </c>
      <c r="E43" s="19">
        <v>407</v>
      </c>
      <c r="F43" s="28" t="s">
        <v>271</v>
      </c>
      <c r="G43" s="28" t="s">
        <v>272</v>
      </c>
      <c r="H43" s="16" t="s">
        <v>273</v>
      </c>
      <c r="I43" s="23">
        <v>44586</v>
      </c>
      <c r="J43" s="24" t="s">
        <v>24</v>
      </c>
      <c r="K43" s="25">
        <v>11928</v>
      </c>
      <c r="L43" s="25">
        <v>809</v>
      </c>
      <c r="M43" s="25">
        <v>572</v>
      </c>
      <c r="N43" s="25">
        <f t="shared" si="0"/>
        <v>13309</v>
      </c>
    </row>
    <row r="44" s="4" customFormat="1" ht="54" customHeight="1" spans="1:14">
      <c r="A44" s="17">
        <v>41</v>
      </c>
      <c r="B44" s="18" t="s">
        <v>274</v>
      </c>
      <c r="C44" s="17" t="s">
        <v>275</v>
      </c>
      <c r="D44" s="19" t="s">
        <v>276</v>
      </c>
      <c r="E44" s="19">
        <v>408</v>
      </c>
      <c r="F44" s="28" t="s">
        <v>277</v>
      </c>
      <c r="G44" s="28" t="s">
        <v>278</v>
      </c>
      <c r="H44" s="16" t="s">
        <v>279</v>
      </c>
      <c r="I44" s="27">
        <v>44711</v>
      </c>
      <c r="J44" s="24" t="s">
        <v>24</v>
      </c>
      <c r="K44" s="25">
        <v>9926</v>
      </c>
      <c r="L44" s="25">
        <v>673</v>
      </c>
      <c r="M44" s="25">
        <v>553</v>
      </c>
      <c r="N44" s="25">
        <f t="shared" si="0"/>
        <v>11152</v>
      </c>
    </row>
    <row r="45" s="4" customFormat="1" ht="54" customHeight="1" spans="1:14">
      <c r="A45" s="17">
        <v>42</v>
      </c>
      <c r="B45" s="18" t="s">
        <v>280</v>
      </c>
      <c r="C45" s="17" t="s">
        <v>281</v>
      </c>
      <c r="D45" s="19" t="s">
        <v>282</v>
      </c>
      <c r="E45" s="19">
        <v>409</v>
      </c>
      <c r="F45" s="28" t="s">
        <v>283</v>
      </c>
      <c r="G45" s="28" t="s">
        <v>284</v>
      </c>
      <c r="H45" s="16" t="s">
        <v>285</v>
      </c>
      <c r="I45" s="23">
        <v>44854</v>
      </c>
      <c r="J45" s="24" t="s">
        <v>286</v>
      </c>
      <c r="K45" s="25">
        <v>16446</v>
      </c>
      <c r="L45" s="25">
        <v>1115</v>
      </c>
      <c r="M45" s="25">
        <v>632</v>
      </c>
      <c r="N45" s="25">
        <f t="shared" si="0"/>
        <v>18193</v>
      </c>
    </row>
    <row r="46" s="4" customFormat="1" ht="54" customHeight="1" spans="1:14">
      <c r="A46" s="17">
        <v>43</v>
      </c>
      <c r="B46" s="18" t="s">
        <v>287</v>
      </c>
      <c r="C46" s="17" t="s">
        <v>288</v>
      </c>
      <c r="D46" s="19" t="s">
        <v>289</v>
      </c>
      <c r="E46" s="19">
        <v>410</v>
      </c>
      <c r="F46" s="28" t="s">
        <v>290</v>
      </c>
      <c r="G46" s="28" t="s">
        <v>291</v>
      </c>
      <c r="H46" s="16" t="s">
        <v>292</v>
      </c>
      <c r="I46" s="27">
        <v>44701</v>
      </c>
      <c r="J46" s="24" t="s">
        <v>293</v>
      </c>
      <c r="K46" s="25">
        <v>4308</v>
      </c>
      <c r="L46" s="25">
        <v>292</v>
      </c>
      <c r="M46" s="25">
        <v>249</v>
      </c>
      <c r="N46" s="25">
        <f t="shared" si="0"/>
        <v>4849</v>
      </c>
    </row>
    <row r="47" s="4" customFormat="1" ht="54" customHeight="1" spans="1:14">
      <c r="A47" s="17">
        <v>44</v>
      </c>
      <c r="B47" s="18" t="s">
        <v>294</v>
      </c>
      <c r="C47" s="17" t="s">
        <v>295</v>
      </c>
      <c r="D47" s="19" t="s">
        <v>296</v>
      </c>
      <c r="E47" s="19">
        <v>411</v>
      </c>
      <c r="F47" s="19" t="s">
        <v>297</v>
      </c>
      <c r="G47" s="19" t="s">
        <v>298</v>
      </c>
      <c r="H47" s="16" t="s">
        <v>299</v>
      </c>
      <c r="I47" s="23">
        <v>44582</v>
      </c>
      <c r="J47" s="24" t="s">
        <v>300</v>
      </c>
      <c r="K47" s="25">
        <v>9807</v>
      </c>
      <c r="L47" s="25">
        <v>665</v>
      </c>
      <c r="M47" s="25">
        <v>406</v>
      </c>
      <c r="N47" s="25">
        <f t="shared" si="0"/>
        <v>10878</v>
      </c>
    </row>
    <row r="48" s="4" customFormat="1" ht="54" customHeight="1" spans="1:14">
      <c r="A48" s="17">
        <v>45</v>
      </c>
      <c r="B48" s="18" t="s">
        <v>301</v>
      </c>
      <c r="C48" s="17" t="s">
        <v>302</v>
      </c>
      <c r="D48" s="19" t="s">
        <v>303</v>
      </c>
      <c r="E48" s="19">
        <v>412</v>
      </c>
      <c r="F48" s="28" t="s">
        <v>304</v>
      </c>
      <c r="G48" s="28" t="s">
        <v>305</v>
      </c>
      <c r="H48" s="16" t="s">
        <v>306</v>
      </c>
      <c r="I48" s="27">
        <v>44701</v>
      </c>
      <c r="J48" s="24" t="s">
        <v>24</v>
      </c>
      <c r="K48" s="25">
        <v>9926</v>
      </c>
      <c r="L48" s="25">
        <v>673</v>
      </c>
      <c r="M48" s="25">
        <v>573</v>
      </c>
      <c r="N48" s="25">
        <f t="shared" si="0"/>
        <v>11172</v>
      </c>
    </row>
    <row r="49" s="4" customFormat="1" ht="54" customHeight="1" spans="1:14">
      <c r="A49" s="17">
        <v>46</v>
      </c>
      <c r="B49" s="18" t="s">
        <v>307</v>
      </c>
      <c r="C49" s="17" t="s">
        <v>308</v>
      </c>
      <c r="D49" s="19" t="s">
        <v>309</v>
      </c>
      <c r="E49" s="19">
        <v>413</v>
      </c>
      <c r="F49" s="28" t="s">
        <v>310</v>
      </c>
      <c r="G49" s="28" t="s">
        <v>311</v>
      </c>
      <c r="H49" s="16" t="s">
        <v>312</v>
      </c>
      <c r="I49" s="23">
        <v>44494</v>
      </c>
      <c r="J49" s="24" t="s">
        <v>24</v>
      </c>
      <c r="K49" s="25">
        <v>12581</v>
      </c>
      <c r="L49" s="25">
        <v>853</v>
      </c>
      <c r="M49" s="25">
        <v>529</v>
      </c>
      <c r="N49" s="25">
        <f t="shared" si="0"/>
        <v>13963</v>
      </c>
    </row>
    <row r="50" s="4" customFormat="1" ht="54" customHeight="1" spans="1:14">
      <c r="A50" s="17">
        <v>47</v>
      </c>
      <c r="B50" s="18" t="s">
        <v>313</v>
      </c>
      <c r="C50" s="17" t="s">
        <v>314</v>
      </c>
      <c r="D50" s="19" t="s">
        <v>315</v>
      </c>
      <c r="E50" s="19">
        <v>415</v>
      </c>
      <c r="F50" s="19" t="s">
        <v>316</v>
      </c>
      <c r="G50" s="28" t="s">
        <v>317</v>
      </c>
      <c r="H50" s="16" t="s">
        <v>318</v>
      </c>
      <c r="I50" s="23">
        <v>44582</v>
      </c>
      <c r="J50" s="24" t="s">
        <v>24</v>
      </c>
      <c r="K50" s="25">
        <v>12255</v>
      </c>
      <c r="L50" s="25">
        <v>831</v>
      </c>
      <c r="M50" s="25">
        <v>599</v>
      </c>
      <c r="N50" s="25">
        <f t="shared" si="0"/>
        <v>13685</v>
      </c>
    </row>
    <row r="51" s="4" customFormat="1" ht="54" customHeight="1" spans="1:14">
      <c r="A51" s="17">
        <v>48</v>
      </c>
      <c r="B51" s="18" t="s">
        <v>319</v>
      </c>
      <c r="C51" s="17" t="s">
        <v>320</v>
      </c>
      <c r="D51" s="19" t="s">
        <v>321</v>
      </c>
      <c r="E51" s="19">
        <v>416</v>
      </c>
      <c r="F51" s="28" t="s">
        <v>322</v>
      </c>
      <c r="G51" s="28" t="s">
        <v>323</v>
      </c>
      <c r="H51" s="16" t="s">
        <v>324</v>
      </c>
      <c r="I51" s="27">
        <v>44705</v>
      </c>
      <c r="J51" s="24" t="s">
        <v>325</v>
      </c>
      <c r="K51" s="25">
        <v>7211</v>
      </c>
      <c r="L51" s="25">
        <v>489</v>
      </c>
      <c r="M51" s="25">
        <v>399</v>
      </c>
      <c r="N51" s="25">
        <f t="shared" si="0"/>
        <v>8099</v>
      </c>
    </row>
    <row r="52" s="4" customFormat="1" ht="54" customHeight="1" spans="1:14">
      <c r="A52" s="17">
        <v>49</v>
      </c>
      <c r="B52" s="18" t="s">
        <v>326</v>
      </c>
      <c r="C52" s="17" t="s">
        <v>327</v>
      </c>
      <c r="D52" s="19" t="s">
        <v>328</v>
      </c>
      <c r="E52" s="19">
        <v>418</v>
      </c>
      <c r="F52" s="28" t="s">
        <v>329</v>
      </c>
      <c r="G52" s="28" t="s">
        <v>330</v>
      </c>
      <c r="H52" s="16" t="s">
        <v>331</v>
      </c>
      <c r="I52" s="23">
        <v>44872</v>
      </c>
      <c r="J52" s="24" t="s">
        <v>243</v>
      </c>
      <c r="K52" s="25">
        <v>11050</v>
      </c>
      <c r="L52" s="25">
        <v>749</v>
      </c>
      <c r="M52" s="25">
        <v>600</v>
      </c>
      <c r="N52" s="25">
        <f t="shared" si="0"/>
        <v>12399</v>
      </c>
    </row>
    <row r="53" s="4" customFormat="1" ht="54" customHeight="1" spans="1:14">
      <c r="A53" s="17">
        <v>50</v>
      </c>
      <c r="B53" s="18" t="s">
        <v>332</v>
      </c>
      <c r="C53" s="17" t="s">
        <v>333</v>
      </c>
      <c r="D53" s="19" t="s">
        <v>334</v>
      </c>
      <c r="E53" s="19">
        <v>420</v>
      </c>
      <c r="F53" s="28" t="s">
        <v>335</v>
      </c>
      <c r="G53" s="28" t="s">
        <v>336</v>
      </c>
      <c r="H53" s="16" t="s">
        <v>337</v>
      </c>
      <c r="I53" s="27">
        <v>44705</v>
      </c>
      <c r="J53" s="24" t="s">
        <v>24</v>
      </c>
      <c r="K53" s="25">
        <v>10672</v>
      </c>
      <c r="L53" s="25">
        <v>724</v>
      </c>
      <c r="M53" s="25">
        <v>557</v>
      </c>
      <c r="N53" s="25">
        <f t="shared" si="0"/>
        <v>11953</v>
      </c>
    </row>
    <row r="54" s="1" customFormat="1" ht="54" customHeight="1" spans="1:15">
      <c r="A54" s="17"/>
      <c r="B54" s="18" t="s">
        <v>17</v>
      </c>
      <c r="C54" s="17"/>
      <c r="D54" s="19"/>
      <c r="E54" s="17"/>
      <c r="F54" s="19"/>
      <c r="G54" s="19"/>
      <c r="H54" s="18"/>
      <c r="I54" s="18"/>
      <c r="J54" s="24"/>
      <c r="K54" s="25">
        <f>SUM(K4:K53)</f>
        <v>517610</v>
      </c>
      <c r="L54" s="25">
        <f>SUM(L4:L53)</f>
        <v>35095</v>
      </c>
      <c r="M54" s="25">
        <f>SUM(M4:M53)</f>
        <v>24209</v>
      </c>
      <c r="N54" s="25">
        <f>SUM(N4:N53)</f>
        <v>576914</v>
      </c>
      <c r="O54" s="4"/>
    </row>
    <row r="55" s="1" customFormat="1" spans="2:15">
      <c r="B55" s="5"/>
      <c r="D55" s="6"/>
      <c r="F55" s="6"/>
      <c r="G55" s="6"/>
      <c r="H55" s="5"/>
      <c r="I55" s="5"/>
      <c r="J55" s="7"/>
      <c r="K55" s="8"/>
      <c r="L55" s="8"/>
      <c r="M55" s="8"/>
      <c r="N55" s="8"/>
      <c r="O55" s="4"/>
    </row>
    <row r="56" s="1" customFormat="1" spans="2:15">
      <c r="B56" s="5"/>
      <c r="D56" s="6"/>
      <c r="F56" s="6"/>
      <c r="G56" s="6"/>
      <c r="H56" s="5"/>
      <c r="I56" s="5"/>
      <c r="J56" s="7"/>
      <c r="K56" s="8"/>
      <c r="L56" s="8"/>
      <c r="M56" s="8"/>
      <c r="N56" s="8"/>
      <c r="O56" s="4"/>
    </row>
  </sheetData>
  <mergeCells count="3">
    <mergeCell ref="A1:N1"/>
    <mergeCell ref="B2:E2"/>
    <mergeCell ref="J2:M2"/>
  </mergeCells>
  <printOptions horizontalCentered="1"/>
  <pageMargins left="0" right="0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2023-09-18T03:18:00Z</dcterms:created>
  <dcterms:modified xsi:type="dcterms:W3CDTF">2023-11-02T03:01:34Z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E9B77020DA4C4458B1FFE21E5DE2CC89_12</vt:lpwstr>
  </property>
  <property fmtid="{D5CDD505-2E9C-101B-9397-08002B2CF9AE}" pid="3" name="KSOProductBuildVer">
    <vt:lpwstr>2052-12.1.0.15712</vt:lpwstr>
  </property>
</Properties>
</file>