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85" windowHeight="11700"/>
  </bookViews>
  <sheets>
    <sheet name="Sheet3" sheetId="8" r:id="rId1"/>
  </sheets>
  <definedNames>
    <definedName name="_xlnm._FilterDatabase">#REF!</definedName>
  </definedNames>
  <calcPr calcId="145621"/>
</workbook>
</file>

<file path=xl/calcChain.xml><?xml version="1.0" encoding="utf-8"?>
<calcChain xmlns="http://schemas.openxmlformats.org/spreadsheetml/2006/main">
  <c r="M54" i="8" l="1"/>
  <c r="L54" i="8"/>
  <c r="K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54" i="8" l="1"/>
</calcChain>
</file>

<file path=xl/sharedStrings.xml><?xml version="1.0" encoding="utf-8"?>
<sst xmlns="http://schemas.openxmlformats.org/spreadsheetml/2006/main" count="367" uniqueCount="340">
  <si>
    <t>序号</t>
  </si>
  <si>
    <t>创业实体名称</t>
  </si>
  <si>
    <t>法人</t>
  </si>
  <si>
    <t>联系电话</t>
  </si>
  <si>
    <t>房间</t>
  </si>
  <si>
    <t>身份证号码</t>
  </si>
  <si>
    <t>就业创业证号码</t>
  </si>
  <si>
    <t>社会信用代码</t>
  </si>
  <si>
    <t>营业执照成立时间</t>
  </si>
  <si>
    <t>补贴起止时间</t>
  </si>
  <si>
    <t>房租</t>
  </si>
  <si>
    <t>物业</t>
  </si>
  <si>
    <t>电费</t>
  </si>
  <si>
    <t>合计</t>
  </si>
  <si>
    <t>涞水县鸿飞会计咨询服务部</t>
  </si>
  <si>
    <t>卢宁</t>
  </si>
  <si>
    <t>151*****465</t>
  </si>
  <si>
    <t>130633********0827</t>
  </si>
  <si>
    <t>1306230021000229</t>
  </si>
  <si>
    <t>92130623MA7CDKGM8H</t>
  </si>
  <si>
    <t>2022.7.1-2022.11.30</t>
  </si>
  <si>
    <t>涞水县普航科技有限公司</t>
  </si>
  <si>
    <t>杨红梅</t>
  </si>
  <si>
    <t>151*****380</t>
  </si>
  <si>
    <t>130623********1529</t>
  </si>
  <si>
    <t>1306230021000183</t>
  </si>
  <si>
    <t>91130623MA7C64DE14</t>
  </si>
  <si>
    <t>保定智投信息咨询服务有限公司</t>
  </si>
  <si>
    <t>丁连颖</t>
  </si>
  <si>
    <t>139*****506</t>
  </si>
  <si>
    <t>130623********6023</t>
  </si>
  <si>
    <t>1306230021000191</t>
  </si>
  <si>
    <t>91130623MA7CJJB574</t>
  </si>
  <si>
    <t>保定宁创科技有限公司</t>
  </si>
  <si>
    <t>穆小宁</t>
  </si>
  <si>
    <t>152*****987</t>
  </si>
  <si>
    <t>130623********3188</t>
  </si>
  <si>
    <t>1306230021000193</t>
  </si>
  <si>
    <t>91130623MA7B99U39R</t>
  </si>
  <si>
    <t>涞水县思思信息技术服务部</t>
  </si>
  <si>
    <t>申龙</t>
  </si>
  <si>
    <t>173*****450</t>
  </si>
  <si>
    <t>130623********0617</t>
  </si>
  <si>
    <t>1306230022000790</t>
  </si>
  <si>
    <t>92130623MABLUKLJ3F</t>
  </si>
  <si>
    <t>2022.5.19-2022.11.30</t>
  </si>
  <si>
    <t>涞水旭德文化传媒有限公司</t>
  </si>
  <si>
    <t>李宏旭</t>
  </si>
  <si>
    <t>183*****659</t>
  </si>
  <si>
    <t>130623********1852</t>
  </si>
  <si>
    <t>1306230021000228</t>
  </si>
  <si>
    <t>91130623MA7CD4MG30</t>
  </si>
  <si>
    <t>薯爽商贸河北有限公司</t>
  </si>
  <si>
    <t>焦增红</t>
  </si>
  <si>
    <t>136*****813</t>
  </si>
  <si>
    <t>130623********0319</t>
  </si>
  <si>
    <t>1306230021000944</t>
  </si>
  <si>
    <t>91130623MA7KY3RP8U</t>
  </si>
  <si>
    <t>2022.3.25-2022.11.30</t>
  </si>
  <si>
    <t>涞水县涞盘工艺品店</t>
  </si>
  <si>
    <t>龚翠平</t>
  </si>
  <si>
    <t>159*****108</t>
  </si>
  <si>
    <t>130623********2428</t>
  </si>
  <si>
    <t>1306230021000783</t>
  </si>
  <si>
    <t>92130623MA7HFCJP5F</t>
  </si>
  <si>
    <t>2022.1.24-2022.11.30</t>
  </si>
  <si>
    <t>保定恩茁文化传媒有限公司</t>
  </si>
  <si>
    <t>苑长春</t>
  </si>
  <si>
    <t>187*****244</t>
  </si>
  <si>
    <t>130623********2412</t>
  </si>
  <si>
    <t>1306230021000734</t>
  </si>
  <si>
    <t>91130623MA7JDT7NXM</t>
  </si>
  <si>
    <t>2022.3.16-2022.11.30</t>
  </si>
  <si>
    <t>涞水县北宫工艺品店</t>
  </si>
  <si>
    <t>郭荣月</t>
  </si>
  <si>
    <t>177*****525</t>
  </si>
  <si>
    <t>130623********2481</t>
  </si>
  <si>
    <t>1306230021000735</t>
  </si>
  <si>
    <t>92130623MA7JNAGJ7F</t>
  </si>
  <si>
    <t>2022.3.10-2022.11.30</t>
  </si>
  <si>
    <t>涞水县拓赢信息技术服务部</t>
  </si>
  <si>
    <t>张杰</t>
  </si>
  <si>
    <t>173*****111</t>
  </si>
  <si>
    <t>130623********0626</t>
  </si>
  <si>
    <t>1302990014003643</t>
  </si>
  <si>
    <t>92130623MABNOE1G3H</t>
  </si>
  <si>
    <t>2022.5.23-2022.11.30</t>
  </si>
  <si>
    <t>涞水智越网络科技有限公司</t>
  </si>
  <si>
    <t>刘春丽</t>
  </si>
  <si>
    <t>151*****700</t>
  </si>
  <si>
    <t>130623********0025</t>
  </si>
  <si>
    <t>1306230021000226</t>
  </si>
  <si>
    <t>91130623MA7BDJG551</t>
  </si>
  <si>
    <t>涞水县麻园工艺品店</t>
  </si>
  <si>
    <t>卢海玲</t>
  </si>
  <si>
    <t>131*****088</t>
  </si>
  <si>
    <t>130623********0324</t>
  </si>
  <si>
    <t>1306230022000345</t>
  </si>
  <si>
    <t>92130623MABM8B0435</t>
  </si>
  <si>
    <t>2022.5.24-2022.11.30</t>
  </si>
  <si>
    <t>涞水县群罗汶工艺品店</t>
  </si>
  <si>
    <t>郭荣辉</t>
  </si>
  <si>
    <t>131*****701</t>
  </si>
  <si>
    <t>130623********2413</t>
  </si>
  <si>
    <t>1306230021000996</t>
  </si>
  <si>
    <t>92130623MA7M584Y2X</t>
  </si>
  <si>
    <t>2022.3.21-2022.11.30</t>
  </si>
  <si>
    <t>涞水盛基物业管理有限公司</t>
  </si>
  <si>
    <t>董振金</t>
  </si>
  <si>
    <t>137*****286</t>
  </si>
  <si>
    <t>132429********1514</t>
  </si>
  <si>
    <t>1306230021000238</t>
  </si>
  <si>
    <t>91130623MA7C5UXMXB</t>
  </si>
  <si>
    <t>涞水县莺飞信息技术服务部</t>
  </si>
  <si>
    <t>杜金红</t>
  </si>
  <si>
    <t>181*****821</t>
  </si>
  <si>
    <t>130623********2729</t>
  </si>
  <si>
    <t>1306230022000343</t>
  </si>
  <si>
    <t>92130623MABNMCN4X1</t>
  </si>
  <si>
    <t>2022.5.25-2022.11.30</t>
  </si>
  <si>
    <t>保定拾果科技有限公司</t>
  </si>
  <si>
    <t>杜增保</t>
  </si>
  <si>
    <t>133*****324</t>
  </si>
  <si>
    <t>130623********0312</t>
  </si>
  <si>
    <t>1306230022000141</t>
  </si>
  <si>
    <t>91130623MABNWYWJ4F</t>
  </si>
  <si>
    <t>2022.5.20-2022.11.30</t>
  </si>
  <si>
    <t>涞水县师鲁堂工艺品店</t>
  </si>
  <si>
    <t>卢志杰</t>
  </si>
  <si>
    <t>139*****854</t>
  </si>
  <si>
    <t>132429********0316</t>
  </si>
  <si>
    <t>1306230022000153</t>
  </si>
  <si>
    <t>92130623MABM2G935J</t>
  </si>
  <si>
    <t>涞水县野行工艺品店</t>
  </si>
  <si>
    <t>孙志宇</t>
  </si>
  <si>
    <t>135*****748</t>
  </si>
  <si>
    <t>132429********0636</t>
  </si>
  <si>
    <t>1306230021000917</t>
  </si>
  <si>
    <t>92130623MA7HHB3X7Y</t>
  </si>
  <si>
    <t>2022.2.15-2022.11.30</t>
  </si>
  <si>
    <t>涞水青创人力资源服务有限公司</t>
  </si>
  <si>
    <t>杜天英</t>
  </si>
  <si>
    <t>155*****503</t>
  </si>
  <si>
    <t>132429********0363</t>
  </si>
  <si>
    <t>91130623MABLWMGTXT</t>
  </si>
  <si>
    <t>涞水县耀发百货店</t>
  </si>
  <si>
    <t>于海洋</t>
  </si>
  <si>
    <t>136*****666</t>
  </si>
  <si>
    <t>130623********1818</t>
  </si>
  <si>
    <t>1306230022000225</t>
  </si>
  <si>
    <t>92130623MABNP9367W</t>
  </si>
  <si>
    <t>2022.5.26-2022.11.30</t>
  </si>
  <si>
    <t>涞水县迪迪烟酒店</t>
  </si>
  <si>
    <t>张艳娜</t>
  </si>
  <si>
    <t>153*****157</t>
  </si>
  <si>
    <t>130623********0922</t>
  </si>
  <si>
    <t>1306230021000744</t>
  </si>
  <si>
    <t>92130623MA7FNT497X</t>
  </si>
  <si>
    <t>2022.2.11-2022.11.30</t>
  </si>
  <si>
    <t>涞水润雅文化传播有限公司</t>
  </si>
  <si>
    <t>郄玉娟</t>
  </si>
  <si>
    <t>156*****129</t>
  </si>
  <si>
    <t>130623********3024</t>
  </si>
  <si>
    <t>1306230021000905</t>
  </si>
  <si>
    <t>91130623MA7HBTAH7B</t>
  </si>
  <si>
    <t>2022.2.17-2022.11.30</t>
  </si>
  <si>
    <t>涞水县菲儿百货店</t>
  </si>
  <si>
    <t>梁杰</t>
  </si>
  <si>
    <t>188*****651</t>
  </si>
  <si>
    <t>130623********1827</t>
  </si>
  <si>
    <t>1306230022000349</t>
  </si>
  <si>
    <t>92130623MABNGHG465</t>
  </si>
  <si>
    <t>2022.5.30-2022.11.30</t>
  </si>
  <si>
    <t>涞水县三卓五金店</t>
  </si>
  <si>
    <t>尹爱民</t>
  </si>
  <si>
    <t>155*****666</t>
  </si>
  <si>
    <t>130623********3031</t>
  </si>
  <si>
    <t>1306230021000966</t>
  </si>
  <si>
    <t>92130623MA7GUUE84W</t>
  </si>
  <si>
    <t>2022.1.21-2022.11.30</t>
  </si>
  <si>
    <t>涞水县雅思百货店</t>
  </si>
  <si>
    <t>冀爱娟</t>
  </si>
  <si>
    <t>136*****665</t>
  </si>
  <si>
    <t>130623********0969</t>
  </si>
  <si>
    <t>1306230022000350</t>
  </si>
  <si>
    <t>92130623MABMRM047D</t>
  </si>
  <si>
    <t>涞水国创文化发展有限公司</t>
  </si>
  <si>
    <t>许金周</t>
  </si>
  <si>
    <t>136*****503</t>
  </si>
  <si>
    <t>130623********3034</t>
  </si>
  <si>
    <t>1306230021000171</t>
  </si>
  <si>
    <t>91130623MA7CL5QX4Y</t>
  </si>
  <si>
    <t>2022.7.1-2022.11.8</t>
  </si>
  <si>
    <t>涞水县旋掌工艺品店</t>
  </si>
  <si>
    <t>李树强</t>
  </si>
  <si>
    <t>187*****343</t>
  </si>
  <si>
    <t>130623********5217</t>
  </si>
  <si>
    <t>1306230021000622</t>
  </si>
  <si>
    <t>92130623MA7L7H3B2J</t>
  </si>
  <si>
    <t>2022.3.11-2022.11.30</t>
  </si>
  <si>
    <t>涞水县万起工艺品店</t>
  </si>
  <si>
    <t>王盼盼</t>
  </si>
  <si>
    <t>184*****515</t>
  </si>
  <si>
    <t>130681********4321</t>
  </si>
  <si>
    <t>1306230022000120</t>
  </si>
  <si>
    <t>92130623MABNX5UP78</t>
  </si>
  <si>
    <t>涞水县元茂工艺品店</t>
  </si>
  <si>
    <t>马勇</t>
  </si>
  <si>
    <t>158*****785</t>
  </si>
  <si>
    <t>130623********1812</t>
  </si>
  <si>
    <t>1306230022000091</t>
  </si>
  <si>
    <t>92130623MABNQ2C44R</t>
  </si>
  <si>
    <t>涞水西莫工艺品店</t>
  </si>
  <si>
    <t>董建永</t>
  </si>
  <si>
    <t>130*****528</t>
  </si>
  <si>
    <t>130623********0917</t>
  </si>
  <si>
    <t>1306230021000623</t>
  </si>
  <si>
    <t>92130623MA7KP34M89</t>
  </si>
  <si>
    <t>2022.3.23-2022.11.30</t>
  </si>
  <si>
    <t>涞水九恒文化传媒有限公司</t>
  </si>
  <si>
    <t>李桂良</t>
  </si>
  <si>
    <t>159*****331</t>
  </si>
  <si>
    <t>132429********0315</t>
  </si>
  <si>
    <t>1306230021000932</t>
  </si>
  <si>
    <t>91130623MA7H0PHX12</t>
  </si>
  <si>
    <t>2022.1.19-2022.11.30</t>
  </si>
  <si>
    <t>涞水县科翔商贸有限公司</t>
  </si>
  <si>
    <t>陈晓乐</t>
  </si>
  <si>
    <t>137*****588</t>
  </si>
  <si>
    <t>130623********6063</t>
  </si>
  <si>
    <t>1306230022000125</t>
  </si>
  <si>
    <t>91130623MA7JNBLM6C</t>
  </si>
  <si>
    <t>2022.5.16-2022.11.30</t>
  </si>
  <si>
    <t>涞水县佳欣信息技术咨询部</t>
  </si>
  <si>
    <t>郭微微</t>
  </si>
  <si>
    <t>152*****669</t>
  </si>
  <si>
    <t>130623********032X</t>
  </si>
  <si>
    <t>1306230021000200</t>
  </si>
  <si>
    <t>92130623MA7BHY2K16</t>
  </si>
  <si>
    <t>涞水县九丰工艺品店</t>
  </si>
  <si>
    <t>张晓强</t>
  </si>
  <si>
    <t>137*****860</t>
  </si>
  <si>
    <t>130623********1815</t>
  </si>
  <si>
    <t>1306230021000503</t>
  </si>
  <si>
    <t>92130623MA7C0J838M</t>
  </si>
  <si>
    <t>2022.7.1-2022.10.19</t>
  </si>
  <si>
    <t>涞水领尚商贸有限公司</t>
  </si>
  <si>
    <t>刘雪松</t>
  </si>
  <si>
    <t>139*****768</t>
  </si>
  <si>
    <t>232131********2936</t>
  </si>
  <si>
    <t>1306230021000218</t>
  </si>
  <si>
    <t>91130623MA7C2RFN99</t>
  </si>
  <si>
    <t>2022.7.1-2022.7.31</t>
  </si>
  <si>
    <t>涞水县清沐商贸有限公司</t>
  </si>
  <si>
    <t>张艳茹</t>
  </si>
  <si>
    <t>133*****298</t>
  </si>
  <si>
    <t>130623********0322</t>
  </si>
  <si>
    <t>1306230021000240</t>
  </si>
  <si>
    <t>91130623MA7C41LW02</t>
  </si>
  <si>
    <t>涞水县千询旅游咨询服务部</t>
  </si>
  <si>
    <t>胡皎皎</t>
  </si>
  <si>
    <t>158*****368</t>
  </si>
  <si>
    <t>130623********0048</t>
  </si>
  <si>
    <t>1306230021000212</t>
  </si>
  <si>
    <t>92130623MA7BYRXT6N</t>
  </si>
  <si>
    <t>涞水县盛佰工艺品店</t>
  </si>
  <si>
    <t>李云鹤</t>
  </si>
  <si>
    <t>130623********0623</t>
  </si>
  <si>
    <t>1306230021000642</t>
  </si>
  <si>
    <t>92130623MA7L9QBY75</t>
  </si>
  <si>
    <t>2022.3.24-2022.11.30</t>
  </si>
  <si>
    <t>涞水县韵影苑文化传媒有限公司</t>
  </si>
  <si>
    <t>杜宗成</t>
  </si>
  <si>
    <t>152*****230</t>
  </si>
  <si>
    <t>130623********2710</t>
  </si>
  <si>
    <t>1306230021000943</t>
  </si>
  <si>
    <t>91130623MA7GN9E89N</t>
  </si>
  <si>
    <t>2022.1.25-2022.11.30</t>
  </si>
  <si>
    <t>涞水县核好工艺品店</t>
  </si>
  <si>
    <t>黄爱敏</t>
  </si>
  <si>
    <t>150*****505</t>
  </si>
  <si>
    <t>130623********2441</t>
  </si>
  <si>
    <t>1306230022000085</t>
  </si>
  <si>
    <t>92130623MABMNKFU8P</t>
  </si>
  <si>
    <t>涞水县鲜淼工艺品店</t>
  </si>
  <si>
    <t>刘利红</t>
  </si>
  <si>
    <t>130623********2420</t>
  </si>
  <si>
    <t>1306230021000900</t>
  </si>
  <si>
    <t>92130623MA7H5KER76</t>
  </si>
  <si>
    <t>2022.1.21-2022.10.11</t>
  </si>
  <si>
    <t>涞水县君涞堂工艺品有限公司</t>
  </si>
  <si>
    <t>冀东</t>
  </si>
  <si>
    <t>138*****723</t>
  </si>
  <si>
    <t>130623********0316</t>
  </si>
  <si>
    <t>1306230022000142</t>
  </si>
  <si>
    <t>91130623MABLWPCM53</t>
  </si>
  <si>
    <t>西岚新材料科技保定有限公司</t>
  </si>
  <si>
    <t>刘海元</t>
  </si>
  <si>
    <t>139*****684</t>
  </si>
  <si>
    <t>130623********061X</t>
  </si>
  <si>
    <t>1306230021000925</t>
  </si>
  <si>
    <t>91130623MA7H5N4A27</t>
  </si>
  <si>
    <t>涞水县凯涞工艺品店</t>
  </si>
  <si>
    <t>王凯</t>
  </si>
  <si>
    <t>176*****928</t>
  </si>
  <si>
    <t>130623********0018</t>
  </si>
  <si>
    <t>1306230022000306</t>
  </si>
  <si>
    <t>92130623NABLWT4C3Q</t>
  </si>
  <si>
    <t>保定讯码科技有限公司</t>
  </si>
  <si>
    <t>卢海琴</t>
  </si>
  <si>
    <t>188*****678</t>
  </si>
  <si>
    <t>130623********0625</t>
  </si>
  <si>
    <t>1306230021000207</t>
  </si>
  <si>
    <t>91130623MA7C4JLM8E</t>
  </si>
  <si>
    <t>涞水旗胜工艺品店</t>
  </si>
  <si>
    <t>王玉梅</t>
  </si>
  <si>
    <t>130623********2140</t>
  </si>
  <si>
    <t>1306230014000722</t>
  </si>
  <si>
    <t>92130623MA7GUTH997</t>
  </si>
  <si>
    <t>涞水县爵仕工艺品店</t>
  </si>
  <si>
    <t>汪宝安</t>
  </si>
  <si>
    <t>157*****826</t>
  </si>
  <si>
    <t>130623********2757</t>
  </si>
  <si>
    <t>1306230022000346</t>
  </si>
  <si>
    <t>92130623MABNJQC47A</t>
  </si>
  <si>
    <t>涞水县香志工艺品店</t>
  </si>
  <si>
    <t>瞿志香</t>
  </si>
  <si>
    <t>151*****223</t>
  </si>
  <si>
    <t>130623********5424</t>
  </si>
  <si>
    <t>1306230021000994</t>
  </si>
  <si>
    <t>92130623MA7H5BC5XG</t>
  </si>
  <si>
    <t>2022.1.21-2022.10.13</t>
  </si>
  <si>
    <t>涞水县千渡工艺品店</t>
  </si>
  <si>
    <t>仇敏</t>
  </si>
  <si>
    <t>199*****555</t>
  </si>
  <si>
    <t>622424********6120</t>
  </si>
  <si>
    <t>1306230022000163</t>
  </si>
  <si>
    <t>92130623MABM7C42XR</t>
  </si>
  <si>
    <t>房租物业水电费补贴创业实体名册</t>
    <phoneticPr fontId="0" type="noConversion"/>
  </si>
  <si>
    <t>创业孵化基地：吾越创业基地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</si>
</sst>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yyyy&quot;年&quot;m&quot;月&quot;d&quot;日&quot;;@"/>
  </numFmts>
  <fonts count="10">
    <font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Times New Roman"/>
      <family val="1"/>
    </font>
    <font>
      <b/>
      <sz val="14"/>
      <name val="宋体"/>
      <charset val="134"/>
    </font>
    <font>
      <b/>
      <sz val="12"/>
      <name val="宋体"/>
      <charset val="134"/>
    </font>
    <font>
      <b/>
      <sz val="12"/>
      <name val="Times New Roman"/>
      <family val="1"/>
    </font>
    <font>
      <sz val="9"/>
      <name val="Times New Roman"/>
      <family val="1"/>
    </font>
    <font>
      <b/>
      <sz val="14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31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4"/>
  <sheetViews>
    <sheetView tabSelected="1" zoomScaleNormal="100" workbookViewId="0">
      <selection activeCell="S53" sqref="S53"/>
    </sheetView>
  </sheetViews>
  <sheetFormatPr defaultColWidth="9" defaultRowHeight="15"/>
  <cols>
    <col min="1" max="1" width="2.875" style="1" customWidth="1"/>
    <col min="2" max="2" width="22.5" style="4" customWidth="1"/>
    <col min="3" max="3" width="5.5" style="1" customWidth="1"/>
    <col min="4" max="4" width="11.875" style="5" customWidth="1"/>
    <col min="5" max="5" width="4.25" style="1" customWidth="1"/>
    <col min="6" max="6" width="15.75" style="5" customWidth="1"/>
    <col min="7" max="7" width="13.625" style="5" customWidth="1"/>
    <col min="8" max="8" width="15.375" style="1" customWidth="1"/>
    <col min="9" max="9" width="13.375" style="1" customWidth="1"/>
    <col min="10" max="10" width="15.125" style="5" customWidth="1"/>
    <col min="11" max="11" width="6.375" style="6" customWidth="1"/>
    <col min="12" max="12" width="6.25" style="6" customWidth="1"/>
    <col min="13" max="13" width="5.375" style="6" customWidth="1"/>
    <col min="14" max="14" width="7" style="6" customWidth="1"/>
    <col min="15" max="30" width="9" style="1"/>
    <col min="31" max="16382" width="0.125" style="1" customWidth="1"/>
    <col min="16383" max="16383" width="9" style="1"/>
  </cols>
  <sheetData>
    <row r="1" spans="1:14" s="1" customFormat="1" ht="21" customHeight="1">
      <c r="A1" s="20" t="s">
        <v>338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s="1" customFormat="1" ht="21" customHeight="1">
      <c r="A2" s="16" t="s">
        <v>339</v>
      </c>
      <c r="B2" s="17"/>
      <c r="C2" s="17"/>
      <c r="D2" s="18"/>
      <c r="E2" s="19"/>
      <c r="F2" s="19"/>
      <c r="G2" s="19"/>
      <c r="H2" s="19"/>
      <c r="I2" s="19"/>
      <c r="J2" s="7"/>
      <c r="K2" s="8"/>
      <c r="L2" s="8"/>
      <c r="M2" s="8"/>
      <c r="N2" s="8"/>
    </row>
    <row r="3" spans="1:14" s="2" customFormat="1" ht="27.75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10" t="s">
        <v>8</v>
      </c>
      <c r="J3" s="9" t="s">
        <v>9</v>
      </c>
      <c r="K3" s="11" t="s">
        <v>10</v>
      </c>
      <c r="L3" s="11" t="s">
        <v>11</v>
      </c>
      <c r="M3" s="11" t="s">
        <v>12</v>
      </c>
      <c r="N3" s="11" t="s">
        <v>13</v>
      </c>
    </row>
    <row r="4" spans="1:14" s="3" customFormat="1" ht="27.75" customHeight="1">
      <c r="A4" s="10">
        <v>1</v>
      </c>
      <c r="B4" s="9" t="s">
        <v>14</v>
      </c>
      <c r="C4" s="10" t="s">
        <v>15</v>
      </c>
      <c r="D4" s="12" t="s">
        <v>16</v>
      </c>
      <c r="E4" s="12">
        <v>201</v>
      </c>
      <c r="F4" s="12" t="s">
        <v>17</v>
      </c>
      <c r="G4" s="12" t="s">
        <v>18</v>
      </c>
      <c r="H4" s="10" t="s">
        <v>19</v>
      </c>
      <c r="I4" s="13">
        <v>44501</v>
      </c>
      <c r="J4" s="12" t="s">
        <v>20</v>
      </c>
      <c r="K4" s="14">
        <v>12574</v>
      </c>
      <c r="L4" s="14">
        <v>1257</v>
      </c>
      <c r="M4" s="14">
        <v>327</v>
      </c>
      <c r="N4" s="14">
        <f t="shared" ref="N4:N35" si="0">K4+L4+M4</f>
        <v>14158</v>
      </c>
    </row>
    <row r="5" spans="1:14" s="3" customFormat="1" ht="27.75" customHeight="1">
      <c r="A5" s="10">
        <v>2</v>
      </c>
      <c r="B5" s="9" t="s">
        <v>21</v>
      </c>
      <c r="C5" s="10" t="s">
        <v>22</v>
      </c>
      <c r="D5" s="12" t="s">
        <v>23</v>
      </c>
      <c r="E5" s="12">
        <v>202</v>
      </c>
      <c r="F5" s="12" t="s">
        <v>24</v>
      </c>
      <c r="G5" s="12" t="s">
        <v>25</v>
      </c>
      <c r="H5" s="10" t="s">
        <v>26</v>
      </c>
      <c r="I5" s="13">
        <v>44495</v>
      </c>
      <c r="J5" s="12" t="s">
        <v>20</v>
      </c>
      <c r="K5" s="14">
        <v>9712</v>
      </c>
      <c r="L5" s="14">
        <v>1121</v>
      </c>
      <c r="M5" s="14">
        <v>183</v>
      </c>
      <c r="N5" s="14">
        <f t="shared" si="0"/>
        <v>11016</v>
      </c>
    </row>
    <row r="6" spans="1:14" s="3" customFormat="1" ht="27.75" customHeight="1">
      <c r="A6" s="10">
        <v>3</v>
      </c>
      <c r="B6" s="9" t="s">
        <v>27</v>
      </c>
      <c r="C6" s="10" t="s">
        <v>28</v>
      </c>
      <c r="D6" s="12" t="s">
        <v>29</v>
      </c>
      <c r="E6" s="12">
        <v>203</v>
      </c>
      <c r="F6" s="12" t="s">
        <v>30</v>
      </c>
      <c r="G6" s="12" t="s">
        <v>31</v>
      </c>
      <c r="H6" s="10" t="s">
        <v>32</v>
      </c>
      <c r="I6" s="13">
        <v>44504</v>
      </c>
      <c r="J6" s="12" t="s">
        <v>20</v>
      </c>
      <c r="K6" s="14">
        <v>12574</v>
      </c>
      <c r="L6" s="14">
        <v>1257</v>
      </c>
      <c r="M6" s="14">
        <v>250</v>
      </c>
      <c r="N6" s="14">
        <f t="shared" si="0"/>
        <v>14081</v>
      </c>
    </row>
    <row r="7" spans="1:14" s="3" customFormat="1" ht="27.75" customHeight="1">
      <c r="A7" s="10">
        <v>4</v>
      </c>
      <c r="B7" s="9" t="s">
        <v>33</v>
      </c>
      <c r="C7" s="10" t="s">
        <v>34</v>
      </c>
      <c r="D7" s="12" t="s">
        <v>35</v>
      </c>
      <c r="E7" s="12">
        <v>205</v>
      </c>
      <c r="F7" s="12" t="s">
        <v>36</v>
      </c>
      <c r="G7" s="12" t="s">
        <v>37</v>
      </c>
      <c r="H7" s="10" t="s">
        <v>38</v>
      </c>
      <c r="I7" s="13">
        <v>44496</v>
      </c>
      <c r="J7" s="12" t="s">
        <v>20</v>
      </c>
      <c r="K7" s="14">
        <v>12574</v>
      </c>
      <c r="L7" s="14">
        <v>1257</v>
      </c>
      <c r="M7" s="14">
        <v>269</v>
      </c>
      <c r="N7" s="14">
        <f t="shared" si="0"/>
        <v>14100</v>
      </c>
    </row>
    <row r="8" spans="1:14" s="3" customFormat="1" ht="27.75" customHeight="1">
      <c r="A8" s="10">
        <v>5</v>
      </c>
      <c r="B8" s="9" t="s">
        <v>39</v>
      </c>
      <c r="C8" s="10" t="s">
        <v>40</v>
      </c>
      <c r="D8" s="12" t="s">
        <v>41</v>
      </c>
      <c r="E8" s="12">
        <v>206</v>
      </c>
      <c r="F8" s="12" t="s">
        <v>42</v>
      </c>
      <c r="G8" s="12" t="s">
        <v>43</v>
      </c>
      <c r="H8" s="10" t="s">
        <v>44</v>
      </c>
      <c r="I8" s="15">
        <v>44700</v>
      </c>
      <c r="J8" s="12" t="s">
        <v>45</v>
      </c>
      <c r="K8" s="14">
        <v>11833</v>
      </c>
      <c r="L8" s="14">
        <v>1365</v>
      </c>
      <c r="M8" s="14">
        <v>497</v>
      </c>
      <c r="N8" s="14">
        <f t="shared" si="0"/>
        <v>13695</v>
      </c>
    </row>
    <row r="9" spans="1:14" s="3" customFormat="1" ht="27.75" customHeight="1">
      <c r="A9" s="10">
        <v>6</v>
      </c>
      <c r="B9" s="9" t="s">
        <v>46</v>
      </c>
      <c r="C9" s="10" t="s">
        <v>47</v>
      </c>
      <c r="D9" s="12" t="s">
        <v>48</v>
      </c>
      <c r="E9" s="12">
        <v>207</v>
      </c>
      <c r="F9" s="12" t="s">
        <v>49</v>
      </c>
      <c r="G9" s="12" t="s">
        <v>50</v>
      </c>
      <c r="H9" s="10" t="s">
        <v>51</v>
      </c>
      <c r="I9" s="13">
        <v>44501</v>
      </c>
      <c r="J9" s="12" t="s">
        <v>20</v>
      </c>
      <c r="K9" s="14">
        <v>12574</v>
      </c>
      <c r="L9" s="14">
        <v>1257</v>
      </c>
      <c r="M9" s="14">
        <v>164</v>
      </c>
      <c r="N9" s="14">
        <f t="shared" si="0"/>
        <v>13995</v>
      </c>
    </row>
    <row r="10" spans="1:14" s="3" customFormat="1" ht="27.75" customHeight="1">
      <c r="A10" s="10">
        <v>7</v>
      </c>
      <c r="B10" s="9" t="s">
        <v>52</v>
      </c>
      <c r="C10" s="10" t="s">
        <v>53</v>
      </c>
      <c r="D10" s="12" t="s">
        <v>54</v>
      </c>
      <c r="E10" s="12">
        <v>208</v>
      </c>
      <c r="F10" s="12" t="s">
        <v>55</v>
      </c>
      <c r="G10" s="12" t="s">
        <v>56</v>
      </c>
      <c r="H10" s="10" t="s">
        <v>57</v>
      </c>
      <c r="I10" s="13">
        <v>44645</v>
      </c>
      <c r="J10" s="12" t="s">
        <v>58</v>
      </c>
      <c r="K10" s="14">
        <v>15537</v>
      </c>
      <c r="L10" s="14">
        <v>1793</v>
      </c>
      <c r="M10" s="14">
        <v>330</v>
      </c>
      <c r="N10" s="14">
        <f t="shared" si="0"/>
        <v>17660</v>
      </c>
    </row>
    <row r="11" spans="1:14" s="3" customFormat="1" ht="27.75" customHeight="1">
      <c r="A11" s="10">
        <v>8</v>
      </c>
      <c r="B11" s="9" t="s">
        <v>59</v>
      </c>
      <c r="C11" s="10" t="s">
        <v>60</v>
      </c>
      <c r="D11" s="12" t="s">
        <v>61</v>
      </c>
      <c r="E11" s="12">
        <v>209</v>
      </c>
      <c r="F11" s="12" t="s">
        <v>62</v>
      </c>
      <c r="G11" s="12" t="s">
        <v>63</v>
      </c>
      <c r="H11" s="10" t="s">
        <v>64</v>
      </c>
      <c r="I11" s="13">
        <v>44585</v>
      </c>
      <c r="J11" s="12" t="s">
        <v>65</v>
      </c>
      <c r="K11" s="14">
        <v>25558</v>
      </c>
      <c r="L11" s="14">
        <v>2556</v>
      </c>
      <c r="M11" s="14">
        <v>545</v>
      </c>
      <c r="N11" s="14">
        <f t="shared" si="0"/>
        <v>28659</v>
      </c>
    </row>
    <row r="12" spans="1:14" s="3" customFormat="1" ht="27.75" customHeight="1">
      <c r="A12" s="10">
        <v>9</v>
      </c>
      <c r="B12" s="9" t="s">
        <v>66</v>
      </c>
      <c r="C12" s="10" t="s">
        <v>67</v>
      </c>
      <c r="D12" s="12" t="s">
        <v>68</v>
      </c>
      <c r="E12" s="12">
        <v>210</v>
      </c>
      <c r="F12" s="12" t="s">
        <v>69</v>
      </c>
      <c r="G12" s="12" t="s">
        <v>70</v>
      </c>
      <c r="H12" s="10" t="s">
        <v>71</v>
      </c>
      <c r="I12" s="13">
        <v>44636</v>
      </c>
      <c r="J12" s="12" t="s">
        <v>72</v>
      </c>
      <c r="K12" s="14">
        <v>16094</v>
      </c>
      <c r="L12" s="14">
        <v>1857</v>
      </c>
      <c r="M12" s="14">
        <v>658</v>
      </c>
      <c r="N12" s="14">
        <f t="shared" si="0"/>
        <v>18609</v>
      </c>
    </row>
    <row r="13" spans="1:14" s="3" customFormat="1" ht="27.75" customHeight="1">
      <c r="A13" s="10">
        <v>10</v>
      </c>
      <c r="B13" s="9" t="s">
        <v>73</v>
      </c>
      <c r="C13" s="10" t="s">
        <v>74</v>
      </c>
      <c r="D13" s="12" t="s">
        <v>75</v>
      </c>
      <c r="E13" s="12">
        <v>211</v>
      </c>
      <c r="F13" s="12" t="s">
        <v>76</v>
      </c>
      <c r="G13" s="12" t="s">
        <v>77</v>
      </c>
      <c r="H13" s="10" t="s">
        <v>78</v>
      </c>
      <c r="I13" s="13">
        <v>44630</v>
      </c>
      <c r="J13" s="12" t="s">
        <v>79</v>
      </c>
      <c r="K13" s="14">
        <v>21860</v>
      </c>
      <c r="L13" s="14">
        <v>2186</v>
      </c>
      <c r="M13" s="14">
        <v>733</v>
      </c>
      <c r="N13" s="14">
        <f t="shared" si="0"/>
        <v>24779</v>
      </c>
    </row>
    <row r="14" spans="1:14" s="3" customFormat="1" ht="27.75" customHeight="1">
      <c r="A14" s="10">
        <v>11</v>
      </c>
      <c r="B14" s="9" t="s">
        <v>80</v>
      </c>
      <c r="C14" s="10" t="s">
        <v>81</v>
      </c>
      <c r="D14" s="12" t="s">
        <v>82</v>
      </c>
      <c r="E14" s="12">
        <v>212</v>
      </c>
      <c r="F14" s="12" t="s">
        <v>83</v>
      </c>
      <c r="G14" s="12" t="s">
        <v>84</v>
      </c>
      <c r="H14" s="10" t="s">
        <v>85</v>
      </c>
      <c r="I14" s="13">
        <v>44704</v>
      </c>
      <c r="J14" s="12" t="s">
        <v>86</v>
      </c>
      <c r="K14" s="14">
        <v>11885</v>
      </c>
      <c r="L14" s="14">
        <v>1371</v>
      </c>
      <c r="M14" s="14">
        <v>413</v>
      </c>
      <c r="N14" s="14">
        <f t="shared" si="0"/>
        <v>13669</v>
      </c>
    </row>
    <row r="15" spans="1:14" s="3" customFormat="1" ht="27.75" customHeight="1">
      <c r="A15" s="10">
        <v>12</v>
      </c>
      <c r="B15" s="9" t="s">
        <v>87</v>
      </c>
      <c r="C15" s="10" t="s">
        <v>88</v>
      </c>
      <c r="D15" s="12" t="s">
        <v>89</v>
      </c>
      <c r="E15" s="12">
        <v>216</v>
      </c>
      <c r="F15" s="12" t="s">
        <v>90</v>
      </c>
      <c r="G15" s="12" t="s">
        <v>91</v>
      </c>
      <c r="H15" s="10" t="s">
        <v>92</v>
      </c>
      <c r="I15" s="13">
        <v>44501</v>
      </c>
      <c r="J15" s="12" t="s">
        <v>20</v>
      </c>
      <c r="K15" s="14">
        <v>9471</v>
      </c>
      <c r="L15" s="14">
        <v>1093</v>
      </c>
      <c r="M15" s="14">
        <v>248</v>
      </c>
      <c r="N15" s="14">
        <f t="shared" si="0"/>
        <v>10812</v>
      </c>
    </row>
    <row r="16" spans="1:14" s="3" customFormat="1" ht="27.75" customHeight="1">
      <c r="A16" s="10">
        <v>13</v>
      </c>
      <c r="B16" s="9" t="s">
        <v>93</v>
      </c>
      <c r="C16" s="10" t="s">
        <v>94</v>
      </c>
      <c r="D16" s="12" t="s">
        <v>95</v>
      </c>
      <c r="E16" s="12">
        <v>218</v>
      </c>
      <c r="F16" s="12" t="s">
        <v>96</v>
      </c>
      <c r="G16" s="12" t="s">
        <v>97</v>
      </c>
      <c r="H16" s="10" t="s">
        <v>98</v>
      </c>
      <c r="I16" s="15">
        <v>44705</v>
      </c>
      <c r="J16" s="12" t="s">
        <v>99</v>
      </c>
      <c r="K16" s="14">
        <v>11823</v>
      </c>
      <c r="L16" s="14">
        <v>1364</v>
      </c>
      <c r="M16" s="14">
        <v>402</v>
      </c>
      <c r="N16" s="14">
        <f t="shared" si="0"/>
        <v>13589</v>
      </c>
    </row>
    <row r="17" spans="1:14" s="3" customFormat="1" ht="27.75" customHeight="1">
      <c r="A17" s="10">
        <v>14</v>
      </c>
      <c r="B17" s="9" t="s">
        <v>100</v>
      </c>
      <c r="C17" s="10" t="s">
        <v>101</v>
      </c>
      <c r="D17" s="12" t="s">
        <v>102</v>
      </c>
      <c r="E17" s="12">
        <v>220</v>
      </c>
      <c r="F17" s="12" t="s">
        <v>103</v>
      </c>
      <c r="G17" s="12" t="s">
        <v>104</v>
      </c>
      <c r="H17" s="10" t="s">
        <v>105</v>
      </c>
      <c r="I17" s="13">
        <v>44641</v>
      </c>
      <c r="J17" s="12" t="s">
        <v>106</v>
      </c>
      <c r="K17" s="14">
        <v>15785</v>
      </c>
      <c r="L17" s="14">
        <v>1821</v>
      </c>
      <c r="M17" s="14">
        <v>472</v>
      </c>
      <c r="N17" s="14">
        <f t="shared" si="0"/>
        <v>18078</v>
      </c>
    </row>
    <row r="18" spans="1:14" s="3" customFormat="1" ht="27.75" customHeight="1">
      <c r="A18" s="10">
        <v>15</v>
      </c>
      <c r="B18" s="9" t="s">
        <v>107</v>
      </c>
      <c r="C18" s="10" t="s">
        <v>108</v>
      </c>
      <c r="D18" s="12" t="s">
        <v>109</v>
      </c>
      <c r="E18" s="12">
        <v>222</v>
      </c>
      <c r="F18" s="12" t="s">
        <v>110</v>
      </c>
      <c r="G18" s="12" t="s">
        <v>111</v>
      </c>
      <c r="H18" s="10" t="s">
        <v>112</v>
      </c>
      <c r="I18" s="13">
        <v>44495</v>
      </c>
      <c r="J18" s="12" t="s">
        <v>20</v>
      </c>
      <c r="K18" s="14">
        <v>10182</v>
      </c>
      <c r="L18" s="14">
        <v>1175</v>
      </c>
      <c r="M18" s="14">
        <v>180</v>
      </c>
      <c r="N18" s="14">
        <f t="shared" si="0"/>
        <v>11537</v>
      </c>
    </row>
    <row r="19" spans="1:14" s="3" customFormat="1" ht="27.75" customHeight="1">
      <c r="A19" s="10">
        <v>16</v>
      </c>
      <c r="B19" s="9" t="s">
        <v>113</v>
      </c>
      <c r="C19" s="10" t="s">
        <v>114</v>
      </c>
      <c r="D19" s="12" t="s">
        <v>115</v>
      </c>
      <c r="E19" s="12">
        <v>226</v>
      </c>
      <c r="F19" s="12" t="s">
        <v>116</v>
      </c>
      <c r="G19" s="12" t="s">
        <v>117</v>
      </c>
      <c r="H19" s="10" t="s">
        <v>118</v>
      </c>
      <c r="I19" s="15">
        <v>44706</v>
      </c>
      <c r="J19" s="12" t="s">
        <v>119</v>
      </c>
      <c r="K19" s="14">
        <v>11761</v>
      </c>
      <c r="L19" s="14">
        <v>1357</v>
      </c>
      <c r="M19" s="14">
        <v>353</v>
      </c>
      <c r="N19" s="14">
        <f t="shared" si="0"/>
        <v>13471</v>
      </c>
    </row>
    <row r="20" spans="1:14" s="3" customFormat="1" ht="27.75" customHeight="1">
      <c r="A20" s="10">
        <v>17</v>
      </c>
      <c r="B20" s="9" t="s">
        <v>120</v>
      </c>
      <c r="C20" s="10" t="s">
        <v>121</v>
      </c>
      <c r="D20" s="12" t="s">
        <v>122</v>
      </c>
      <c r="E20" s="12">
        <v>301</v>
      </c>
      <c r="F20" s="12" t="s">
        <v>123</v>
      </c>
      <c r="G20" s="12" t="s">
        <v>124</v>
      </c>
      <c r="H20" s="10" t="s">
        <v>125</v>
      </c>
      <c r="I20" s="13">
        <v>44701</v>
      </c>
      <c r="J20" s="12" t="s">
        <v>126</v>
      </c>
      <c r="K20" s="14">
        <v>16016</v>
      </c>
      <c r="L20" s="14">
        <v>1603</v>
      </c>
      <c r="M20" s="14">
        <v>338</v>
      </c>
      <c r="N20" s="14">
        <f t="shared" si="0"/>
        <v>17957</v>
      </c>
    </row>
    <row r="21" spans="1:14" s="3" customFormat="1" ht="27.75" customHeight="1">
      <c r="A21" s="10">
        <v>18</v>
      </c>
      <c r="B21" s="9" t="s">
        <v>127</v>
      </c>
      <c r="C21" s="10" t="s">
        <v>128</v>
      </c>
      <c r="D21" s="12" t="s">
        <v>129</v>
      </c>
      <c r="E21" s="12">
        <v>302</v>
      </c>
      <c r="F21" s="12" t="s">
        <v>130</v>
      </c>
      <c r="G21" s="12" t="s">
        <v>131</v>
      </c>
      <c r="H21" s="10" t="s">
        <v>132</v>
      </c>
      <c r="I21" s="15">
        <v>44704</v>
      </c>
      <c r="J21" s="12" t="s">
        <v>86</v>
      </c>
      <c r="K21" s="14">
        <v>12778</v>
      </c>
      <c r="L21" s="14">
        <v>1474</v>
      </c>
      <c r="M21" s="14">
        <v>376</v>
      </c>
      <c r="N21" s="14">
        <f t="shared" si="0"/>
        <v>14628</v>
      </c>
    </row>
    <row r="22" spans="1:14" s="3" customFormat="1" ht="27.75" customHeight="1">
      <c r="A22" s="10">
        <v>19</v>
      </c>
      <c r="B22" s="9" t="s">
        <v>133</v>
      </c>
      <c r="C22" s="10" t="s">
        <v>134</v>
      </c>
      <c r="D22" s="12" t="s">
        <v>135</v>
      </c>
      <c r="E22" s="12">
        <v>303</v>
      </c>
      <c r="F22" s="12" t="s">
        <v>136</v>
      </c>
      <c r="G22" s="12" t="s">
        <v>137</v>
      </c>
      <c r="H22" s="10" t="s">
        <v>138</v>
      </c>
      <c r="I22" s="13">
        <v>44607</v>
      </c>
      <c r="J22" s="12" t="s">
        <v>139</v>
      </c>
      <c r="K22" s="14">
        <v>23750</v>
      </c>
      <c r="L22" s="14">
        <v>2375</v>
      </c>
      <c r="M22" s="14">
        <v>825</v>
      </c>
      <c r="N22" s="14">
        <f t="shared" si="0"/>
        <v>26950</v>
      </c>
    </row>
    <row r="23" spans="1:14" s="3" customFormat="1" ht="27.75" customHeight="1">
      <c r="A23" s="10">
        <v>20</v>
      </c>
      <c r="B23" s="9" t="s">
        <v>140</v>
      </c>
      <c r="C23" s="10" t="s">
        <v>141</v>
      </c>
      <c r="D23" s="12" t="s">
        <v>142</v>
      </c>
      <c r="E23" s="12">
        <v>306</v>
      </c>
      <c r="F23" s="12" t="s">
        <v>143</v>
      </c>
      <c r="G23" s="12" t="s">
        <v>131</v>
      </c>
      <c r="H23" s="10" t="s">
        <v>144</v>
      </c>
      <c r="I23" s="13">
        <v>44701</v>
      </c>
      <c r="J23" s="12" t="s">
        <v>126</v>
      </c>
      <c r="K23" s="14">
        <v>12071</v>
      </c>
      <c r="L23" s="14">
        <v>1393</v>
      </c>
      <c r="M23" s="14">
        <v>336</v>
      </c>
      <c r="N23" s="14">
        <f t="shared" si="0"/>
        <v>13800</v>
      </c>
    </row>
    <row r="24" spans="1:14" s="3" customFormat="1" ht="27.75" customHeight="1">
      <c r="A24" s="10">
        <v>21</v>
      </c>
      <c r="B24" s="9" t="s">
        <v>145</v>
      </c>
      <c r="C24" s="10" t="s">
        <v>146</v>
      </c>
      <c r="D24" s="12" t="s">
        <v>147</v>
      </c>
      <c r="E24" s="12">
        <v>307</v>
      </c>
      <c r="F24" s="12" t="s">
        <v>148</v>
      </c>
      <c r="G24" s="12" t="s">
        <v>149</v>
      </c>
      <c r="H24" s="10" t="s">
        <v>150</v>
      </c>
      <c r="I24" s="15">
        <v>44707</v>
      </c>
      <c r="J24" s="12" t="s">
        <v>151</v>
      </c>
      <c r="K24" s="14">
        <v>15532</v>
      </c>
      <c r="L24" s="14">
        <v>1553</v>
      </c>
      <c r="M24" s="14">
        <v>378</v>
      </c>
      <c r="N24" s="14">
        <f t="shared" si="0"/>
        <v>17463</v>
      </c>
    </row>
    <row r="25" spans="1:14" s="3" customFormat="1" ht="27.75" customHeight="1">
      <c r="A25" s="10">
        <v>22</v>
      </c>
      <c r="B25" s="9" t="s">
        <v>152</v>
      </c>
      <c r="C25" s="10" t="s">
        <v>153</v>
      </c>
      <c r="D25" s="12" t="s">
        <v>154</v>
      </c>
      <c r="E25" s="12">
        <v>308</v>
      </c>
      <c r="F25" s="12" t="s">
        <v>155</v>
      </c>
      <c r="G25" s="12" t="s">
        <v>156</v>
      </c>
      <c r="H25" s="10" t="s">
        <v>157</v>
      </c>
      <c r="I25" s="13">
        <v>44603</v>
      </c>
      <c r="J25" s="12" t="s">
        <v>158</v>
      </c>
      <c r="K25" s="14">
        <v>18137</v>
      </c>
      <c r="L25" s="14">
        <v>2093</v>
      </c>
      <c r="M25" s="14">
        <v>545</v>
      </c>
      <c r="N25" s="14">
        <f t="shared" si="0"/>
        <v>20775</v>
      </c>
    </row>
    <row r="26" spans="1:14" s="3" customFormat="1" ht="27.75" customHeight="1">
      <c r="A26" s="10">
        <v>23</v>
      </c>
      <c r="B26" s="9" t="s">
        <v>159</v>
      </c>
      <c r="C26" s="10" t="s">
        <v>160</v>
      </c>
      <c r="D26" s="12" t="s">
        <v>161</v>
      </c>
      <c r="E26" s="12">
        <v>309</v>
      </c>
      <c r="F26" s="12" t="s">
        <v>162</v>
      </c>
      <c r="G26" s="12" t="s">
        <v>163</v>
      </c>
      <c r="H26" s="10" t="s">
        <v>164</v>
      </c>
      <c r="I26" s="13">
        <v>44609</v>
      </c>
      <c r="J26" s="12" t="s">
        <v>165</v>
      </c>
      <c r="K26" s="14">
        <v>23586</v>
      </c>
      <c r="L26" s="14">
        <v>2359</v>
      </c>
      <c r="M26" s="14">
        <v>478</v>
      </c>
      <c r="N26" s="14">
        <f t="shared" si="0"/>
        <v>26423</v>
      </c>
    </row>
    <row r="27" spans="1:14" s="3" customFormat="1" ht="27.75" customHeight="1">
      <c r="A27" s="10">
        <v>24</v>
      </c>
      <c r="B27" s="9" t="s">
        <v>166</v>
      </c>
      <c r="C27" s="10" t="s">
        <v>167</v>
      </c>
      <c r="D27" s="12" t="s">
        <v>168</v>
      </c>
      <c r="E27" s="12">
        <v>310</v>
      </c>
      <c r="F27" s="12" t="s">
        <v>169</v>
      </c>
      <c r="G27" s="12" t="s">
        <v>170</v>
      </c>
      <c r="H27" s="10" t="s">
        <v>171</v>
      </c>
      <c r="I27" s="15">
        <v>44711</v>
      </c>
      <c r="J27" s="12" t="s">
        <v>172</v>
      </c>
      <c r="K27" s="14">
        <v>11452</v>
      </c>
      <c r="L27" s="14">
        <v>1321</v>
      </c>
      <c r="M27" s="14">
        <v>289</v>
      </c>
      <c r="N27" s="14">
        <f t="shared" si="0"/>
        <v>13062</v>
      </c>
    </row>
    <row r="28" spans="1:14" s="3" customFormat="1" ht="27.75" customHeight="1">
      <c r="A28" s="10">
        <v>25</v>
      </c>
      <c r="B28" s="9" t="s">
        <v>173</v>
      </c>
      <c r="C28" s="10" t="s">
        <v>174</v>
      </c>
      <c r="D28" s="12" t="s">
        <v>175</v>
      </c>
      <c r="E28" s="12">
        <v>311</v>
      </c>
      <c r="F28" s="12" t="s">
        <v>176</v>
      </c>
      <c r="G28" s="12" t="s">
        <v>177</v>
      </c>
      <c r="H28" s="10" t="s">
        <v>178</v>
      </c>
      <c r="I28" s="13">
        <v>44582</v>
      </c>
      <c r="J28" s="12" t="s">
        <v>179</v>
      </c>
      <c r="K28" s="14">
        <v>25805</v>
      </c>
      <c r="L28" s="14">
        <v>2581</v>
      </c>
      <c r="M28" s="14">
        <v>465</v>
      </c>
      <c r="N28" s="14">
        <f t="shared" si="0"/>
        <v>28851</v>
      </c>
    </row>
    <row r="29" spans="1:14" s="3" customFormat="1" ht="27.75" customHeight="1">
      <c r="A29" s="10">
        <v>26</v>
      </c>
      <c r="B29" s="9" t="s">
        <v>180</v>
      </c>
      <c r="C29" s="10" t="s">
        <v>181</v>
      </c>
      <c r="D29" s="12" t="s">
        <v>182</v>
      </c>
      <c r="E29" s="12">
        <v>312</v>
      </c>
      <c r="F29" s="12" t="s">
        <v>183</v>
      </c>
      <c r="G29" s="12" t="s">
        <v>184</v>
      </c>
      <c r="H29" s="10" t="s">
        <v>185</v>
      </c>
      <c r="I29" s="15">
        <v>44711</v>
      </c>
      <c r="J29" s="12" t="s">
        <v>172</v>
      </c>
      <c r="K29" s="14">
        <v>11452</v>
      </c>
      <c r="L29" s="14">
        <v>1321</v>
      </c>
      <c r="M29" s="14">
        <v>334</v>
      </c>
      <c r="N29" s="14">
        <f t="shared" si="0"/>
        <v>13107</v>
      </c>
    </row>
    <row r="30" spans="1:14" s="3" customFormat="1" ht="27.75" customHeight="1">
      <c r="A30" s="10">
        <v>27</v>
      </c>
      <c r="B30" s="9" t="s">
        <v>186</v>
      </c>
      <c r="C30" s="10" t="s">
        <v>187</v>
      </c>
      <c r="D30" s="12" t="s">
        <v>188</v>
      </c>
      <c r="E30" s="12">
        <v>313</v>
      </c>
      <c r="F30" s="12" t="s">
        <v>189</v>
      </c>
      <c r="G30" s="12" t="s">
        <v>190</v>
      </c>
      <c r="H30" s="10" t="s">
        <v>191</v>
      </c>
      <c r="I30" s="13">
        <v>44505</v>
      </c>
      <c r="J30" s="12" t="s">
        <v>192</v>
      </c>
      <c r="K30" s="14">
        <v>10766</v>
      </c>
      <c r="L30" s="14">
        <v>1077</v>
      </c>
      <c r="M30" s="14">
        <v>192</v>
      </c>
      <c r="N30" s="14">
        <f t="shared" si="0"/>
        <v>12035</v>
      </c>
    </row>
    <row r="31" spans="1:14" s="3" customFormat="1" ht="27.75" customHeight="1">
      <c r="A31" s="10">
        <v>28</v>
      </c>
      <c r="B31" s="9" t="s">
        <v>193</v>
      </c>
      <c r="C31" s="10" t="s">
        <v>194</v>
      </c>
      <c r="D31" s="12" t="s">
        <v>195</v>
      </c>
      <c r="E31" s="12">
        <v>315</v>
      </c>
      <c r="F31" s="12" t="s">
        <v>196</v>
      </c>
      <c r="G31" s="12" t="s">
        <v>197</v>
      </c>
      <c r="H31" s="10" t="s">
        <v>198</v>
      </c>
      <c r="I31" s="13">
        <v>44631</v>
      </c>
      <c r="J31" s="12" t="s">
        <v>199</v>
      </c>
      <c r="K31" s="14">
        <v>21778</v>
      </c>
      <c r="L31" s="14">
        <v>2178</v>
      </c>
      <c r="M31" s="14">
        <v>284</v>
      </c>
      <c r="N31" s="14">
        <f t="shared" si="0"/>
        <v>24240</v>
      </c>
    </row>
    <row r="32" spans="1:14" s="3" customFormat="1" ht="27.75" customHeight="1">
      <c r="A32" s="10">
        <v>29</v>
      </c>
      <c r="B32" s="9" t="s">
        <v>200</v>
      </c>
      <c r="C32" s="10" t="s">
        <v>201</v>
      </c>
      <c r="D32" s="12" t="s">
        <v>202</v>
      </c>
      <c r="E32" s="12">
        <v>316</v>
      </c>
      <c r="F32" s="12" t="s">
        <v>203</v>
      </c>
      <c r="G32" s="12" t="s">
        <v>204</v>
      </c>
      <c r="H32" s="10" t="s">
        <v>205</v>
      </c>
      <c r="I32" s="15">
        <v>44701</v>
      </c>
      <c r="J32" s="12" t="s">
        <v>151</v>
      </c>
      <c r="K32" s="14">
        <v>11699</v>
      </c>
      <c r="L32" s="14">
        <v>1350</v>
      </c>
      <c r="M32" s="14">
        <v>275</v>
      </c>
      <c r="N32" s="14">
        <f t="shared" si="0"/>
        <v>13324</v>
      </c>
    </row>
    <row r="33" spans="1:14" s="3" customFormat="1" ht="27.75" customHeight="1">
      <c r="A33" s="10">
        <v>30</v>
      </c>
      <c r="B33" s="9" t="s">
        <v>206</v>
      </c>
      <c r="C33" s="10" t="s">
        <v>207</v>
      </c>
      <c r="D33" s="12" t="s">
        <v>208</v>
      </c>
      <c r="E33" s="12">
        <v>318</v>
      </c>
      <c r="F33" s="12" t="s">
        <v>209</v>
      </c>
      <c r="G33" s="12" t="s">
        <v>210</v>
      </c>
      <c r="H33" s="10" t="s">
        <v>211</v>
      </c>
      <c r="I33" s="15">
        <v>44707</v>
      </c>
      <c r="J33" s="12" t="s">
        <v>151</v>
      </c>
      <c r="K33" s="14">
        <v>11699</v>
      </c>
      <c r="L33" s="14">
        <v>1350</v>
      </c>
      <c r="M33" s="14">
        <v>318</v>
      </c>
      <c r="N33" s="14">
        <f t="shared" si="0"/>
        <v>13367</v>
      </c>
    </row>
    <row r="34" spans="1:14" s="3" customFormat="1" ht="27.75" customHeight="1">
      <c r="A34" s="10">
        <v>31</v>
      </c>
      <c r="B34" s="9" t="s">
        <v>212</v>
      </c>
      <c r="C34" s="10" t="s">
        <v>213</v>
      </c>
      <c r="D34" s="12" t="s">
        <v>214</v>
      </c>
      <c r="E34" s="12">
        <v>320</v>
      </c>
      <c r="F34" s="12" t="s">
        <v>215</v>
      </c>
      <c r="G34" s="12" t="s">
        <v>216</v>
      </c>
      <c r="H34" s="10" t="s">
        <v>217</v>
      </c>
      <c r="I34" s="13">
        <v>44643</v>
      </c>
      <c r="J34" s="12" t="s">
        <v>218</v>
      </c>
      <c r="K34" s="14">
        <v>15661</v>
      </c>
      <c r="L34" s="14">
        <v>1807</v>
      </c>
      <c r="M34" s="14">
        <v>347</v>
      </c>
      <c r="N34" s="14">
        <f t="shared" si="0"/>
        <v>17815</v>
      </c>
    </row>
    <row r="35" spans="1:14" s="3" customFormat="1" ht="27.75" customHeight="1">
      <c r="A35" s="10">
        <v>32</v>
      </c>
      <c r="B35" s="9" t="s">
        <v>219</v>
      </c>
      <c r="C35" s="10" t="s">
        <v>220</v>
      </c>
      <c r="D35" s="12" t="s">
        <v>221</v>
      </c>
      <c r="E35" s="12">
        <v>322</v>
      </c>
      <c r="F35" s="12" t="s">
        <v>222</v>
      </c>
      <c r="G35" s="12" t="s">
        <v>223</v>
      </c>
      <c r="H35" s="10" t="s">
        <v>224</v>
      </c>
      <c r="I35" s="13">
        <v>44580</v>
      </c>
      <c r="J35" s="12" t="s">
        <v>225</v>
      </c>
      <c r="K35" s="14">
        <v>19561</v>
      </c>
      <c r="L35" s="14">
        <v>2257</v>
      </c>
      <c r="M35" s="14">
        <v>506</v>
      </c>
      <c r="N35" s="14">
        <f t="shared" si="0"/>
        <v>22324</v>
      </c>
    </row>
    <row r="36" spans="1:14" s="3" customFormat="1" ht="27.75" customHeight="1">
      <c r="A36" s="10">
        <v>33</v>
      </c>
      <c r="B36" s="9" t="s">
        <v>226</v>
      </c>
      <c r="C36" s="10" t="s">
        <v>227</v>
      </c>
      <c r="D36" s="12" t="s">
        <v>228</v>
      </c>
      <c r="E36" s="12">
        <v>328</v>
      </c>
      <c r="F36" s="12" t="s">
        <v>229</v>
      </c>
      <c r="G36" s="12" t="s">
        <v>230</v>
      </c>
      <c r="H36" s="10" t="s">
        <v>231</v>
      </c>
      <c r="I36" s="15">
        <v>44630</v>
      </c>
      <c r="J36" s="12" t="s">
        <v>232</v>
      </c>
      <c r="K36" s="14">
        <v>12318</v>
      </c>
      <c r="L36" s="14">
        <v>1421</v>
      </c>
      <c r="M36" s="14">
        <v>303</v>
      </c>
      <c r="N36" s="14">
        <f t="shared" ref="N36:N53" si="1">K36+L36+M36</f>
        <v>14042</v>
      </c>
    </row>
    <row r="37" spans="1:14" s="3" customFormat="1" ht="27.75" customHeight="1">
      <c r="A37" s="10">
        <v>34</v>
      </c>
      <c r="B37" s="9" t="s">
        <v>233</v>
      </c>
      <c r="C37" s="10" t="s">
        <v>234</v>
      </c>
      <c r="D37" s="12" t="s">
        <v>235</v>
      </c>
      <c r="E37" s="12">
        <v>330</v>
      </c>
      <c r="F37" s="12" t="s">
        <v>236</v>
      </c>
      <c r="G37" s="12" t="s">
        <v>237</v>
      </c>
      <c r="H37" s="10" t="s">
        <v>238</v>
      </c>
      <c r="I37" s="13">
        <v>44503</v>
      </c>
      <c r="J37" s="12" t="s">
        <v>20</v>
      </c>
      <c r="K37" s="14">
        <v>10182</v>
      </c>
      <c r="L37" s="14">
        <v>1175</v>
      </c>
      <c r="M37" s="14">
        <v>259</v>
      </c>
      <c r="N37" s="14">
        <f t="shared" si="1"/>
        <v>11616</v>
      </c>
    </row>
    <row r="38" spans="1:14" s="3" customFormat="1" ht="27.75" customHeight="1">
      <c r="A38" s="10">
        <v>35</v>
      </c>
      <c r="B38" s="9" t="s">
        <v>239</v>
      </c>
      <c r="C38" s="10" t="s">
        <v>240</v>
      </c>
      <c r="D38" s="12" t="s">
        <v>241</v>
      </c>
      <c r="E38" s="12">
        <v>401</v>
      </c>
      <c r="F38" s="12" t="s">
        <v>242</v>
      </c>
      <c r="G38" s="12" t="s">
        <v>243</v>
      </c>
      <c r="H38" s="10" t="s">
        <v>244</v>
      </c>
      <c r="I38" s="13">
        <v>44501</v>
      </c>
      <c r="J38" s="12" t="s">
        <v>245</v>
      </c>
      <c r="K38" s="14">
        <v>8990</v>
      </c>
      <c r="L38" s="14">
        <v>912</v>
      </c>
      <c r="M38" s="14">
        <v>244</v>
      </c>
      <c r="N38" s="14">
        <f t="shared" si="1"/>
        <v>10146</v>
      </c>
    </row>
    <row r="39" spans="1:14" s="3" customFormat="1" ht="27.75" customHeight="1">
      <c r="A39" s="10">
        <v>36</v>
      </c>
      <c r="B39" s="9" t="s">
        <v>246</v>
      </c>
      <c r="C39" s="10" t="s">
        <v>247</v>
      </c>
      <c r="D39" s="12" t="s">
        <v>248</v>
      </c>
      <c r="E39" s="12">
        <v>402</v>
      </c>
      <c r="F39" s="12" t="s">
        <v>249</v>
      </c>
      <c r="G39" s="12" t="s">
        <v>250</v>
      </c>
      <c r="H39" s="10" t="s">
        <v>251</v>
      </c>
      <c r="I39" s="13">
        <v>44491</v>
      </c>
      <c r="J39" s="12" t="s">
        <v>252</v>
      </c>
      <c r="K39" s="14">
        <v>2063</v>
      </c>
      <c r="L39" s="14">
        <v>238</v>
      </c>
      <c r="M39" s="14">
        <v>90</v>
      </c>
      <c r="N39" s="14">
        <f t="shared" si="1"/>
        <v>2391</v>
      </c>
    </row>
    <row r="40" spans="1:14" s="3" customFormat="1" ht="27.75" customHeight="1">
      <c r="A40" s="10">
        <v>37</v>
      </c>
      <c r="B40" s="9" t="s">
        <v>253</v>
      </c>
      <c r="C40" s="10" t="s">
        <v>254</v>
      </c>
      <c r="D40" s="12" t="s">
        <v>255</v>
      </c>
      <c r="E40" s="12">
        <v>403</v>
      </c>
      <c r="F40" s="12" t="s">
        <v>256</v>
      </c>
      <c r="G40" s="12" t="s">
        <v>257</v>
      </c>
      <c r="H40" s="10" t="s">
        <v>258</v>
      </c>
      <c r="I40" s="13">
        <v>44503</v>
      </c>
      <c r="J40" s="12" t="s">
        <v>20</v>
      </c>
      <c r="K40" s="14">
        <v>12574</v>
      </c>
      <c r="L40" s="14">
        <v>1257</v>
      </c>
      <c r="M40" s="14">
        <v>297</v>
      </c>
      <c r="N40" s="14">
        <f t="shared" si="1"/>
        <v>14128</v>
      </c>
    </row>
    <row r="41" spans="1:14" s="3" customFormat="1" ht="27.75" customHeight="1">
      <c r="A41" s="10">
        <v>38</v>
      </c>
      <c r="B41" s="9" t="s">
        <v>259</v>
      </c>
      <c r="C41" s="10" t="s">
        <v>260</v>
      </c>
      <c r="D41" s="12" t="s">
        <v>261</v>
      </c>
      <c r="E41" s="12">
        <v>405</v>
      </c>
      <c r="F41" s="12" t="s">
        <v>262</v>
      </c>
      <c r="G41" s="12" t="s">
        <v>263</v>
      </c>
      <c r="H41" s="10" t="s">
        <v>264</v>
      </c>
      <c r="I41" s="13">
        <v>44498</v>
      </c>
      <c r="J41" s="12" t="s">
        <v>20</v>
      </c>
      <c r="K41" s="14">
        <v>12574</v>
      </c>
      <c r="L41" s="14">
        <v>1257</v>
      </c>
      <c r="M41" s="14">
        <v>287</v>
      </c>
      <c r="N41" s="14">
        <f t="shared" si="1"/>
        <v>14118</v>
      </c>
    </row>
    <row r="42" spans="1:14" s="3" customFormat="1" ht="27.75" customHeight="1">
      <c r="A42" s="10">
        <v>39</v>
      </c>
      <c r="B42" s="9" t="s">
        <v>265</v>
      </c>
      <c r="C42" s="10" t="s">
        <v>266</v>
      </c>
      <c r="D42" s="12" t="s">
        <v>241</v>
      </c>
      <c r="E42" s="12">
        <v>406</v>
      </c>
      <c r="F42" s="12" t="s">
        <v>267</v>
      </c>
      <c r="G42" s="12" t="s">
        <v>268</v>
      </c>
      <c r="H42" s="10" t="s">
        <v>269</v>
      </c>
      <c r="I42" s="13">
        <v>44644</v>
      </c>
      <c r="J42" s="12" t="s">
        <v>270</v>
      </c>
      <c r="K42" s="14">
        <v>15599</v>
      </c>
      <c r="L42" s="14">
        <v>1800</v>
      </c>
      <c r="M42" s="14">
        <v>403</v>
      </c>
      <c r="N42" s="14">
        <f t="shared" si="1"/>
        <v>17802</v>
      </c>
    </row>
    <row r="43" spans="1:14" s="3" customFormat="1" ht="27.75" customHeight="1">
      <c r="A43" s="10">
        <v>40</v>
      </c>
      <c r="B43" s="9" t="s">
        <v>271</v>
      </c>
      <c r="C43" s="10" t="s">
        <v>272</v>
      </c>
      <c r="D43" s="12" t="s">
        <v>273</v>
      </c>
      <c r="E43" s="12">
        <v>407</v>
      </c>
      <c r="F43" s="12" t="s">
        <v>274</v>
      </c>
      <c r="G43" s="12" t="s">
        <v>275</v>
      </c>
      <c r="H43" s="10" t="s">
        <v>276</v>
      </c>
      <c r="I43" s="13">
        <v>44586</v>
      </c>
      <c r="J43" s="12" t="s">
        <v>277</v>
      </c>
      <c r="K43" s="14">
        <v>23058</v>
      </c>
      <c r="L43" s="14">
        <v>2548</v>
      </c>
      <c r="M43" s="14">
        <v>446</v>
      </c>
      <c r="N43" s="14">
        <f t="shared" si="1"/>
        <v>26052</v>
      </c>
    </row>
    <row r="44" spans="1:14" s="3" customFormat="1" ht="27.75" customHeight="1">
      <c r="A44" s="10">
        <v>41</v>
      </c>
      <c r="B44" s="9" t="s">
        <v>278</v>
      </c>
      <c r="C44" s="10" t="s">
        <v>279</v>
      </c>
      <c r="D44" s="12" t="s">
        <v>280</v>
      </c>
      <c r="E44" s="12">
        <v>408</v>
      </c>
      <c r="F44" s="12" t="s">
        <v>281</v>
      </c>
      <c r="G44" s="12" t="s">
        <v>282</v>
      </c>
      <c r="H44" s="10" t="s">
        <v>283</v>
      </c>
      <c r="I44" s="15">
        <v>44711</v>
      </c>
      <c r="J44" s="12" t="s">
        <v>172</v>
      </c>
      <c r="K44" s="14">
        <v>11452</v>
      </c>
      <c r="L44" s="14">
        <v>1321</v>
      </c>
      <c r="M44" s="14">
        <v>420</v>
      </c>
      <c r="N44" s="14">
        <f t="shared" si="1"/>
        <v>13193</v>
      </c>
    </row>
    <row r="45" spans="1:14" s="3" customFormat="1" ht="27.75" customHeight="1">
      <c r="A45" s="10">
        <v>42</v>
      </c>
      <c r="B45" s="9" t="s">
        <v>284</v>
      </c>
      <c r="C45" s="10" t="s">
        <v>285</v>
      </c>
      <c r="D45" s="12" t="s">
        <v>273</v>
      </c>
      <c r="E45" s="12">
        <v>409</v>
      </c>
      <c r="F45" s="12" t="s">
        <v>286</v>
      </c>
      <c r="G45" s="12" t="s">
        <v>287</v>
      </c>
      <c r="H45" s="10" t="s">
        <v>288</v>
      </c>
      <c r="I45" s="13">
        <v>44582</v>
      </c>
      <c r="J45" s="12" t="s">
        <v>289</v>
      </c>
      <c r="K45" s="14">
        <v>21696</v>
      </c>
      <c r="L45" s="14">
        <v>2170</v>
      </c>
      <c r="M45" s="14">
        <v>786</v>
      </c>
      <c r="N45" s="14">
        <f t="shared" si="1"/>
        <v>24652</v>
      </c>
    </row>
    <row r="46" spans="1:14" s="3" customFormat="1" ht="27.75" customHeight="1">
      <c r="A46" s="10">
        <v>43</v>
      </c>
      <c r="B46" s="9" t="s">
        <v>290</v>
      </c>
      <c r="C46" s="10" t="s">
        <v>291</v>
      </c>
      <c r="D46" s="12" t="s">
        <v>292</v>
      </c>
      <c r="E46" s="12">
        <v>410</v>
      </c>
      <c r="F46" s="12" t="s">
        <v>293</v>
      </c>
      <c r="G46" s="12" t="s">
        <v>294</v>
      </c>
      <c r="H46" s="10" t="s">
        <v>295</v>
      </c>
      <c r="I46" s="15">
        <v>44701</v>
      </c>
      <c r="J46" s="12" t="s">
        <v>126</v>
      </c>
      <c r="K46" s="14">
        <v>12071</v>
      </c>
      <c r="L46" s="14">
        <v>1393</v>
      </c>
      <c r="M46" s="14">
        <v>359</v>
      </c>
      <c r="N46" s="14">
        <f t="shared" si="1"/>
        <v>13823</v>
      </c>
    </row>
    <row r="47" spans="1:14" s="3" customFormat="1" ht="27.75" customHeight="1">
      <c r="A47" s="10">
        <v>44</v>
      </c>
      <c r="B47" s="9" t="s">
        <v>296</v>
      </c>
      <c r="C47" s="10" t="s">
        <v>297</v>
      </c>
      <c r="D47" s="12" t="s">
        <v>298</v>
      </c>
      <c r="E47" s="12">
        <v>411</v>
      </c>
      <c r="F47" s="12" t="s">
        <v>299</v>
      </c>
      <c r="G47" s="12" t="s">
        <v>300</v>
      </c>
      <c r="H47" s="10" t="s">
        <v>301</v>
      </c>
      <c r="I47" s="13">
        <v>44582</v>
      </c>
      <c r="J47" s="12" t="s">
        <v>179</v>
      </c>
      <c r="K47" s="14">
        <v>25805</v>
      </c>
      <c r="L47" s="14">
        <v>2581</v>
      </c>
      <c r="M47" s="14">
        <v>824</v>
      </c>
      <c r="N47" s="14">
        <f t="shared" si="1"/>
        <v>29210</v>
      </c>
    </row>
    <row r="48" spans="1:14" s="3" customFormat="1" ht="27.75" customHeight="1">
      <c r="A48" s="10">
        <v>45</v>
      </c>
      <c r="B48" s="9" t="s">
        <v>302</v>
      </c>
      <c r="C48" s="10" t="s">
        <v>303</v>
      </c>
      <c r="D48" s="12" t="s">
        <v>304</v>
      </c>
      <c r="E48" s="12">
        <v>412</v>
      </c>
      <c r="F48" s="12" t="s">
        <v>305</v>
      </c>
      <c r="G48" s="12" t="s">
        <v>306</v>
      </c>
      <c r="H48" s="10" t="s">
        <v>307</v>
      </c>
      <c r="I48" s="15">
        <v>44701</v>
      </c>
      <c r="J48" s="12" t="s">
        <v>126</v>
      </c>
      <c r="K48" s="14">
        <v>12071</v>
      </c>
      <c r="L48" s="14">
        <v>1393</v>
      </c>
      <c r="M48" s="14">
        <v>517</v>
      </c>
      <c r="N48" s="14">
        <f t="shared" si="1"/>
        <v>13981</v>
      </c>
    </row>
    <row r="49" spans="1:14" s="3" customFormat="1" ht="27.75" customHeight="1">
      <c r="A49" s="10">
        <v>46</v>
      </c>
      <c r="B49" s="9" t="s">
        <v>308</v>
      </c>
      <c r="C49" s="10" t="s">
        <v>309</v>
      </c>
      <c r="D49" s="12" t="s">
        <v>310</v>
      </c>
      <c r="E49" s="12">
        <v>413</v>
      </c>
      <c r="F49" s="12" t="s">
        <v>311</v>
      </c>
      <c r="G49" s="12" t="s">
        <v>312</v>
      </c>
      <c r="H49" s="10" t="s">
        <v>313</v>
      </c>
      <c r="I49" s="13">
        <v>44494</v>
      </c>
      <c r="J49" s="12" t="s">
        <v>20</v>
      </c>
      <c r="K49" s="14">
        <v>12003</v>
      </c>
      <c r="L49" s="14">
        <v>1257</v>
      </c>
      <c r="M49" s="14">
        <v>248</v>
      </c>
      <c r="N49" s="14">
        <f t="shared" si="1"/>
        <v>13508</v>
      </c>
    </row>
    <row r="50" spans="1:14" s="3" customFormat="1" ht="27.75" customHeight="1">
      <c r="A50" s="10">
        <v>47</v>
      </c>
      <c r="B50" s="9" t="s">
        <v>314</v>
      </c>
      <c r="C50" s="10" t="s">
        <v>315</v>
      </c>
      <c r="D50" s="12" t="s">
        <v>61</v>
      </c>
      <c r="E50" s="12">
        <v>415</v>
      </c>
      <c r="F50" s="12" t="s">
        <v>316</v>
      </c>
      <c r="G50" s="12" t="s">
        <v>317</v>
      </c>
      <c r="H50" s="10" t="s">
        <v>318</v>
      </c>
      <c r="I50" s="13">
        <v>44582</v>
      </c>
      <c r="J50" s="12" t="s">
        <v>179</v>
      </c>
      <c r="K50" s="14">
        <v>23997</v>
      </c>
      <c r="L50" s="14">
        <v>2581</v>
      </c>
      <c r="M50" s="14">
        <v>864</v>
      </c>
      <c r="N50" s="14">
        <f t="shared" si="1"/>
        <v>27442</v>
      </c>
    </row>
    <row r="51" spans="1:14" s="3" customFormat="1" ht="27.75" customHeight="1">
      <c r="A51" s="10">
        <v>48</v>
      </c>
      <c r="B51" s="9" t="s">
        <v>319</v>
      </c>
      <c r="C51" s="10" t="s">
        <v>320</v>
      </c>
      <c r="D51" s="12" t="s">
        <v>321</v>
      </c>
      <c r="E51" s="12">
        <v>416</v>
      </c>
      <c r="F51" s="12" t="s">
        <v>322</v>
      </c>
      <c r="G51" s="12" t="s">
        <v>323</v>
      </c>
      <c r="H51" s="10" t="s">
        <v>324</v>
      </c>
      <c r="I51" s="15">
        <v>44705</v>
      </c>
      <c r="J51" s="12" t="s">
        <v>119</v>
      </c>
      <c r="K51" s="14">
        <v>11761</v>
      </c>
      <c r="L51" s="14">
        <v>1357</v>
      </c>
      <c r="M51" s="14">
        <v>370</v>
      </c>
      <c r="N51" s="14">
        <f t="shared" si="1"/>
        <v>13488</v>
      </c>
    </row>
    <row r="52" spans="1:14" s="3" customFormat="1" ht="27.75" customHeight="1">
      <c r="A52" s="10">
        <v>49</v>
      </c>
      <c r="B52" s="9" t="s">
        <v>325</v>
      </c>
      <c r="C52" s="10" t="s">
        <v>326</v>
      </c>
      <c r="D52" s="12" t="s">
        <v>327</v>
      </c>
      <c r="E52" s="12">
        <v>418</v>
      </c>
      <c r="F52" s="12" t="s">
        <v>328</v>
      </c>
      <c r="G52" s="12" t="s">
        <v>329</v>
      </c>
      <c r="H52" s="10" t="s">
        <v>330</v>
      </c>
      <c r="I52" s="13">
        <v>44582</v>
      </c>
      <c r="J52" s="12" t="s">
        <v>331</v>
      </c>
      <c r="K52" s="14">
        <v>16466</v>
      </c>
      <c r="L52" s="14">
        <v>1900</v>
      </c>
      <c r="M52" s="14">
        <v>792</v>
      </c>
      <c r="N52" s="14">
        <f t="shared" si="1"/>
        <v>19158</v>
      </c>
    </row>
    <row r="53" spans="1:14" s="3" customFormat="1" ht="27.75" customHeight="1">
      <c r="A53" s="10">
        <v>50</v>
      </c>
      <c r="B53" s="9" t="s">
        <v>332</v>
      </c>
      <c r="C53" s="10" t="s">
        <v>333</v>
      </c>
      <c r="D53" s="12" t="s">
        <v>334</v>
      </c>
      <c r="E53" s="12">
        <v>420</v>
      </c>
      <c r="F53" s="12" t="s">
        <v>335</v>
      </c>
      <c r="G53" s="12" t="s">
        <v>336</v>
      </c>
      <c r="H53" s="10" t="s">
        <v>337</v>
      </c>
      <c r="I53" s="15">
        <v>44705</v>
      </c>
      <c r="J53" s="12" t="s">
        <v>99</v>
      </c>
      <c r="K53" s="14">
        <v>12711</v>
      </c>
      <c r="L53" s="14">
        <v>1467</v>
      </c>
      <c r="M53" s="14">
        <v>420</v>
      </c>
      <c r="N53" s="14">
        <f t="shared" si="1"/>
        <v>14598</v>
      </c>
    </row>
    <row r="54" spans="1:14" s="1" customFormat="1" ht="27.75" customHeight="1">
      <c r="A54" s="22" t="s">
        <v>13</v>
      </c>
      <c r="B54" s="23"/>
      <c r="C54" s="23"/>
      <c r="D54" s="23"/>
      <c r="E54" s="23"/>
      <c r="F54" s="23"/>
      <c r="G54" s="23"/>
      <c r="H54" s="23"/>
      <c r="I54" s="23"/>
      <c r="J54" s="24"/>
      <c r="K54" s="14">
        <f>SUM(K4:K53)</f>
        <v>740931</v>
      </c>
      <c r="L54" s="14">
        <f>SUM(L4:L53)</f>
        <v>80207</v>
      </c>
      <c r="M54" s="14">
        <f>SUM(M4:M53)</f>
        <v>20239</v>
      </c>
      <c r="N54" s="14">
        <f>SUM(N4:N53)</f>
        <v>841377</v>
      </c>
    </row>
  </sheetData>
  <mergeCells count="4">
    <mergeCell ref="A2:C2"/>
    <mergeCell ref="D2:I2"/>
    <mergeCell ref="A1:N1"/>
    <mergeCell ref="A54:J54"/>
  </mergeCells>
  <phoneticPr fontId="0" type="noConversion"/>
  <printOptions horizontalCentered="1"/>
  <pageMargins left="0.75129495830986448" right="0.75129495830986448" top="1.5275868198533698E-2" bottom="0" header="0.49993747801292604" footer="0.49993747801292604"/>
  <pageSetup paperSize="9" scale="91" fitToHeight="0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1430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cp:revision>0</cp:revision>
  <cp:lastPrinted>2023-01-06T06:57:16Z</cp:lastPrinted>
  <dcterms:created xsi:type="dcterms:W3CDTF">2022-08-19T02:29:00Z</dcterms:created>
  <dcterms:modified xsi:type="dcterms:W3CDTF">2023-01-06T06:57:22Z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CFDF231CB6104E02880A387BCD8A75D8</vt:lpwstr>
  </property>
</Properties>
</file>