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00" activeTab="0"/>
  </bookViews>
  <sheets>
    <sheet name="总表" sheetId="1" r:id="rId1"/>
    <sheet name="东文山乡" sheetId="2" r:id="rId2"/>
    <sheet name="胡家庄乡" sheetId="3" r:id="rId3"/>
    <sheet name="九龙镇" sheetId="4" r:id="rId4"/>
    <sheet name="涞水镇" sheetId="5" r:id="rId5"/>
    <sheet name="娄村镇" sheetId="6" r:id="rId6"/>
    <sheet name="明义镇" sheetId="7" r:id="rId7"/>
    <sheet name="三坡镇" sheetId="8" r:id="rId8"/>
    <sheet name="石亭镇" sheetId="9" r:id="rId9"/>
    <sheet name="王村镇" sheetId="10" r:id="rId10"/>
    <sheet name="义安镇" sheetId="11" r:id="rId11"/>
    <sheet name="永阳镇" sheetId="12" r:id="rId12"/>
    <sheet name="赵各庄镇" sheetId="13" r:id="rId13"/>
  </sheets>
  <definedNames/>
  <calcPr fullCalcOnLoad="1"/>
</workbook>
</file>

<file path=xl/sharedStrings.xml><?xml version="1.0" encoding="utf-8"?>
<sst xmlns="http://schemas.openxmlformats.org/spreadsheetml/2006/main" count="2008" uniqueCount="313">
  <si>
    <t>2019年第三批享受农机购置补贴的购机者信息表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</si>
  <si>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</si>
  <si>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</si>
  <si>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</si>
  <si>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</si>
  <si>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</si>
  <si>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</si>
  <si>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</si>
  <si>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</si>
  <si>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</si>
  <si>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</si>
  <si>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</si>
  <si>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</si>
  <si>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</si>
  <si>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</si>
  <si>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</si>
  <si>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</si>
  <si>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东文山乡</t>
  </si>
  <si>
    <t>北兵上村</t>
  </si>
  <si>
    <t>席克旺</t>
  </si>
  <si>
    <t>微耕机</t>
  </si>
  <si>
    <t>洛阳精匠机械有限公司</t>
  </si>
  <si>
    <t>功率4kW及以上微耕机</t>
  </si>
  <si>
    <t>1WGQ4-90A</t>
  </si>
  <si>
    <t>涞水巨宝农业机械销售有限公司</t>
  </si>
  <si>
    <t>东长堤村</t>
  </si>
  <si>
    <t>郭洪祥</t>
  </si>
  <si>
    <t>饲料（草）粉碎机</t>
  </si>
  <si>
    <t>卫辉市卫新机械有限公司</t>
  </si>
  <si>
    <t>550mm及以上饲料粉碎机</t>
  </si>
  <si>
    <t>9FQ-560</t>
  </si>
  <si>
    <t>涞水县裕丰农业机械销售有限公司</t>
  </si>
  <si>
    <t>杜家庄村</t>
  </si>
  <si>
    <t>王秀敏</t>
  </si>
  <si>
    <t>沧州盛承祥机械制造有限公司</t>
  </si>
  <si>
    <t>400-550mm饲料粉碎机</t>
  </si>
  <si>
    <t>9FQ-40-20</t>
  </si>
  <si>
    <t>淮河村</t>
  </si>
  <si>
    <t>信史芳</t>
  </si>
  <si>
    <t>田园管理机</t>
  </si>
  <si>
    <t>烟台宏伟工贸有限公司</t>
  </si>
  <si>
    <t>功率4kW及以上田园管理机</t>
  </si>
  <si>
    <t>3TGQ-4</t>
  </si>
  <si>
    <t>张永才</t>
  </si>
  <si>
    <t>南兵上村</t>
  </si>
  <si>
    <t>冀国庆</t>
  </si>
  <si>
    <t>刘兴</t>
  </si>
  <si>
    <t>风送喷雾机</t>
  </si>
  <si>
    <t>任县济农农机有限责任公司</t>
  </si>
  <si>
    <t>药箱容积≥1000L,喷幅半径≥6m,牵引式</t>
  </si>
  <si>
    <t>3WG-1000型车载式风送喷雾机</t>
  </si>
  <si>
    <t>涞水洁天农业科技有限公司</t>
  </si>
  <si>
    <t>上车亭村</t>
  </si>
  <si>
    <t>李永魁</t>
  </si>
  <si>
    <t>吕艳秋</t>
  </si>
  <si>
    <t>牛贵川</t>
  </si>
  <si>
    <t>王英来</t>
  </si>
  <si>
    <t>沧州昌鸿磨浆机械有限公司</t>
  </si>
  <si>
    <t>9FC-40-28</t>
  </si>
  <si>
    <t>9FQ-40-28</t>
  </si>
  <si>
    <t>张德明</t>
  </si>
  <si>
    <t>十里铺村</t>
  </si>
  <si>
    <t>冀云庆</t>
  </si>
  <si>
    <t>轮式拖拉机</t>
  </si>
  <si>
    <t>山东瑞泽重工有限公司</t>
  </si>
  <si>
    <t>180—200马力四轮驱动拖拉机</t>
  </si>
  <si>
    <t>RZ1804-S</t>
  </si>
  <si>
    <t>高碑店市中盛商贸有限责任公司</t>
  </si>
  <si>
    <t>旋耕机</t>
  </si>
  <si>
    <t>河北春翔机械有限公司</t>
  </si>
  <si>
    <t>单轴2000—2500mm旋耕机</t>
  </si>
  <si>
    <t>1GQN-230</t>
  </si>
  <si>
    <t>西武山村</t>
  </si>
  <si>
    <t>刘桂田</t>
  </si>
  <si>
    <t>胡家庄乡</t>
  </si>
  <si>
    <t>东文泉村</t>
  </si>
  <si>
    <t>闫万芬</t>
  </si>
  <si>
    <t>9FQ-520</t>
  </si>
  <si>
    <t>富位村</t>
  </si>
  <si>
    <t>涞水县久鑫农机服务农民专业合作社</t>
  </si>
  <si>
    <t>雷沃重工股份有限公司</t>
  </si>
  <si>
    <t>140—160马力四轮驱动拖拉机</t>
  </si>
  <si>
    <t>M1404-X</t>
  </si>
  <si>
    <t>容城县欣丰农机销售有限公司</t>
  </si>
  <si>
    <t>李维涛</t>
  </si>
  <si>
    <t>山东山拖凯泰农业装备有限公司</t>
  </si>
  <si>
    <t>200马力及以上四轮驱动拖拉机</t>
  </si>
  <si>
    <t>山拖2204</t>
  </si>
  <si>
    <t>李中良</t>
  </si>
  <si>
    <t>潍坊昊信农业装备有限公司</t>
  </si>
  <si>
    <t>3TGQ-5.5</t>
  </si>
  <si>
    <t>卢国华</t>
  </si>
  <si>
    <t>轮式拖拉机（不含皮带传动轮式拖拉机）</t>
  </si>
  <si>
    <t>雷沃重工股份有限公司(原:福田雷沃国际重工股份有限公司)</t>
  </si>
  <si>
    <t>80—90马力四轮驱动拖拉机</t>
  </si>
  <si>
    <t>M804-B</t>
  </si>
  <si>
    <t>喷杆喷雾机</t>
  </si>
  <si>
    <t>青州市隆顺农业机械有限公司</t>
  </si>
  <si>
    <t>50—100马力自走式喷杆喷雾机</t>
  </si>
  <si>
    <t>3WPZ-700A</t>
  </si>
  <si>
    <t>容城县金鑫农机有限公司</t>
  </si>
  <si>
    <t>周旭伟</t>
  </si>
  <si>
    <t>胡家庄村</t>
  </si>
  <si>
    <t>曹彦成</t>
  </si>
  <si>
    <t>秸秆粉碎还田机</t>
  </si>
  <si>
    <t>河北耕耘农业机械制造有限公司</t>
  </si>
  <si>
    <t>1.5—2m秸秆粉碎还田机</t>
  </si>
  <si>
    <t>1JHY-180</t>
  </si>
  <si>
    <t>高碑店市高碑店金富达农机配件店</t>
  </si>
  <si>
    <t>九龙镇</t>
  </si>
  <si>
    <t>黑水寺村</t>
  </si>
  <si>
    <t>史常河</t>
  </si>
  <si>
    <t>联合村</t>
  </si>
  <si>
    <t>赵广民</t>
  </si>
  <si>
    <t>涞水镇</t>
  </si>
  <si>
    <t>东关村</t>
  </si>
  <si>
    <t>郭瑞民</t>
  </si>
  <si>
    <t>南关村</t>
  </si>
  <si>
    <t>马胜利</t>
  </si>
  <si>
    <t>打（压）捆机</t>
  </si>
  <si>
    <t>合肥圣马力机械科技有限公司</t>
  </si>
  <si>
    <t>15kW及以上方捆压捆机</t>
  </si>
  <si>
    <t>9YF-15</t>
  </si>
  <si>
    <t>马永洋</t>
  </si>
  <si>
    <t>王超</t>
  </si>
  <si>
    <t>王爽</t>
  </si>
  <si>
    <t>山东英胜机械有限公司</t>
  </si>
  <si>
    <t>50—60马力四轮驱动拖拉机</t>
  </si>
  <si>
    <t>TT504-D</t>
  </si>
  <si>
    <t>杨学明</t>
  </si>
  <si>
    <t>洛阳卓格哈斯机械有限公司</t>
  </si>
  <si>
    <t>1WGQ4-90B2</t>
  </si>
  <si>
    <t>南瓦宅村</t>
  </si>
  <si>
    <t>胡建明</t>
  </si>
  <si>
    <t>病死畜禽无害化处理设备</t>
  </si>
  <si>
    <t>合肥博导科技有限公司</t>
  </si>
  <si>
    <t>11FF-0.5</t>
  </si>
  <si>
    <t>南王庄村</t>
  </si>
  <si>
    <t>张华</t>
  </si>
  <si>
    <t>张术国</t>
  </si>
  <si>
    <t>河北双天机械制造有限公司</t>
  </si>
  <si>
    <t>1GKN-200A1</t>
  </si>
  <si>
    <t>高碑店市民兴农业机械有限公司</t>
  </si>
  <si>
    <t>娄村镇</t>
  </si>
  <si>
    <t>安阳村</t>
  </si>
  <si>
    <t>方友东</t>
  </si>
  <si>
    <t>重庆卓格豪斯机械有限公司</t>
  </si>
  <si>
    <t>1WG4.2-90FQ-ZC</t>
  </si>
  <si>
    <t>车厂村</t>
  </si>
  <si>
    <t>马合青</t>
  </si>
  <si>
    <t>王金宝</t>
  </si>
  <si>
    <t>40—50马力四轮驱动拖拉机</t>
  </si>
  <si>
    <t>TT454-D</t>
  </si>
  <si>
    <t>临沭县瑞祥机械制造有限公司</t>
  </si>
  <si>
    <t>单轴1500—2000mm旋耕机</t>
  </si>
  <si>
    <t>1GKN-160</t>
  </si>
  <si>
    <t>虎过庄村</t>
  </si>
  <si>
    <t>王喜奎</t>
  </si>
  <si>
    <t>张丽娟</t>
  </si>
  <si>
    <t>西安庄村</t>
  </si>
  <si>
    <t>王海成</t>
  </si>
  <si>
    <t>燕翎村</t>
  </si>
  <si>
    <t>曲东生</t>
  </si>
  <si>
    <t>中水东村</t>
  </si>
  <si>
    <t>尹文友</t>
  </si>
  <si>
    <t>明义镇</t>
  </si>
  <si>
    <t>曹家庄村</t>
  </si>
  <si>
    <t>刘思远</t>
  </si>
  <si>
    <t>东官庄村</t>
  </si>
  <si>
    <t>康树利</t>
  </si>
  <si>
    <t>冀家沟村</t>
  </si>
  <si>
    <t>梁玉冈</t>
  </si>
  <si>
    <t>南北庄村</t>
  </si>
  <si>
    <t>张宏利</t>
  </si>
  <si>
    <t>自走式玉米收获机</t>
  </si>
  <si>
    <t>河北英虎农业机械制造有限公司</t>
  </si>
  <si>
    <t>3行摘穗剥皮型自走式玉米收获机</t>
  </si>
  <si>
    <t>4YZB-3B</t>
  </si>
  <si>
    <t>易县常顺发农业机械有限公司</t>
  </si>
  <si>
    <t>司徒村</t>
  </si>
  <si>
    <t>贾永卓</t>
  </si>
  <si>
    <t>9FQ-46-40</t>
  </si>
  <si>
    <t>台头村</t>
  </si>
  <si>
    <t>候金立</t>
  </si>
  <si>
    <t>120—140马力四轮驱动拖拉机</t>
  </si>
  <si>
    <t>M1204-A</t>
  </si>
  <si>
    <t>旋耕机（含履带自走式旋耕机）</t>
  </si>
  <si>
    <t>单轴2500mm及以上旋耕机</t>
  </si>
  <si>
    <t>1GKN-250A1</t>
  </si>
  <si>
    <t>西明义村</t>
  </si>
  <si>
    <t>张义</t>
  </si>
  <si>
    <t>三坡镇</t>
  </si>
  <si>
    <t>下庄村</t>
  </si>
  <si>
    <t>隗公才</t>
  </si>
  <si>
    <t>石亭镇</t>
  </si>
  <si>
    <t>东营房村</t>
  </si>
  <si>
    <t>杨千</t>
  </si>
  <si>
    <t>石亭村</t>
  </si>
  <si>
    <t>杜东亮</t>
  </si>
  <si>
    <t>王家碾村</t>
  </si>
  <si>
    <t>王彤英</t>
  </si>
  <si>
    <t>西龙泉村</t>
  </si>
  <si>
    <t>褚立增</t>
  </si>
  <si>
    <t>李刚</t>
  </si>
  <si>
    <t>李海东</t>
  </si>
  <si>
    <t>潍坊泰鸿拖拉机有限公司</t>
  </si>
  <si>
    <t>100—120马力四轮驱动拖拉机</t>
  </si>
  <si>
    <t>TH1004-2</t>
  </si>
  <si>
    <t>德州市沃田机械有限公司</t>
  </si>
  <si>
    <t>1JH-165</t>
  </si>
  <si>
    <t>李平</t>
  </si>
  <si>
    <t>王村镇</t>
  </si>
  <si>
    <t>孔村</t>
  </si>
  <si>
    <t>黄艳玲</t>
  </si>
  <si>
    <t>河北春耕机械制造有限公司</t>
  </si>
  <si>
    <t>1JH-172</t>
  </si>
  <si>
    <t>1GQN-180</t>
  </si>
  <si>
    <t>朱海龙</t>
  </si>
  <si>
    <t>保定市徐水区新长兴农机销售有限公司</t>
  </si>
  <si>
    <t>1GKN-180</t>
  </si>
  <si>
    <t>沈家台村</t>
  </si>
  <si>
    <t>沈怀杰</t>
  </si>
  <si>
    <t>潍坊华博农业装备有限公司</t>
  </si>
  <si>
    <t>华博1804D</t>
  </si>
  <si>
    <t>保定市旭卓农业机械销售有限公司</t>
  </si>
  <si>
    <t>王村</t>
  </si>
  <si>
    <t>高文静</t>
  </si>
  <si>
    <t>台州创富机械有限公司</t>
  </si>
  <si>
    <t>CF-1000</t>
  </si>
  <si>
    <t>郭少富</t>
  </si>
  <si>
    <t>王凤海</t>
  </si>
  <si>
    <t>刘学成</t>
  </si>
  <si>
    <t>1JHY-165</t>
  </si>
  <si>
    <t>1GQN-200</t>
  </si>
  <si>
    <t>河北天庆农业机械贸易有限公司</t>
  </si>
  <si>
    <t>张翠台村</t>
  </si>
  <si>
    <t>张启武</t>
  </si>
  <si>
    <t>祖各庄村</t>
  </si>
  <si>
    <t>靳子康</t>
  </si>
  <si>
    <t>义安镇</t>
  </si>
  <si>
    <t>北白堡村</t>
  </si>
  <si>
    <t>卢建</t>
  </si>
  <si>
    <t>张银</t>
  </si>
  <si>
    <t>北高洛村</t>
  </si>
  <si>
    <t>解帮志</t>
  </si>
  <si>
    <t>阎义群</t>
  </si>
  <si>
    <t>北义安村</t>
  </si>
  <si>
    <t>陈树义</t>
  </si>
  <si>
    <t>李春全</t>
  </si>
  <si>
    <t>李汉来</t>
  </si>
  <si>
    <t>李汉启</t>
  </si>
  <si>
    <t>李志国</t>
  </si>
  <si>
    <t>李志泉</t>
  </si>
  <si>
    <t>曹皇甫村</t>
  </si>
  <si>
    <t>冯东青</t>
  </si>
  <si>
    <t>南白堡村</t>
  </si>
  <si>
    <t>李秋平</t>
  </si>
  <si>
    <t>王树强</t>
  </si>
  <si>
    <t>青州市鑫沃农业装备有限公司</t>
  </si>
  <si>
    <t>3WPZ-700</t>
  </si>
  <si>
    <t>南义安村</t>
  </si>
  <si>
    <t>李可霞</t>
  </si>
  <si>
    <t>聂村</t>
  </si>
  <si>
    <t>李金虎</t>
  </si>
  <si>
    <t>刘井辉</t>
  </si>
  <si>
    <t>粟村</t>
  </si>
  <si>
    <t>甄建辉</t>
  </si>
  <si>
    <t>西义安村</t>
  </si>
  <si>
    <t>张大锁</t>
  </si>
  <si>
    <t>庄町村</t>
  </si>
  <si>
    <t>杨燕</t>
  </si>
  <si>
    <t>永阳镇</t>
  </si>
  <si>
    <t>北七山村</t>
  </si>
  <si>
    <t>孔祥茂</t>
  </si>
  <si>
    <t>1WGQ4-90B4</t>
  </si>
  <si>
    <t>丛西村</t>
  </si>
  <si>
    <t>张亚行</t>
  </si>
  <si>
    <t>东永阳村</t>
  </si>
  <si>
    <t>郭振西</t>
  </si>
  <si>
    <t>行宫村</t>
  </si>
  <si>
    <t>张东华</t>
  </si>
  <si>
    <t>孙家坟村</t>
  </si>
  <si>
    <t>温志军</t>
  </si>
  <si>
    <t>张金财</t>
  </si>
  <si>
    <t>西垒子村</t>
  </si>
  <si>
    <t>郄文水</t>
  </si>
  <si>
    <t>幸福庄村</t>
  </si>
  <si>
    <t>张树田</t>
  </si>
  <si>
    <t>周家庄村</t>
  </si>
  <si>
    <t>周山</t>
  </si>
  <si>
    <t>第一拖拉机股份有限公司</t>
  </si>
  <si>
    <t>100马力及以上两轮驱动拖拉机</t>
  </si>
  <si>
    <t>LX1000</t>
  </si>
  <si>
    <t>赵各庄镇</t>
  </si>
  <si>
    <t>板城村</t>
  </si>
  <si>
    <t>高金娥</t>
  </si>
  <si>
    <t>孟庆军</t>
  </si>
  <si>
    <t>蓬头村</t>
  </si>
  <si>
    <t>刘桂师</t>
  </si>
  <si>
    <t>1WGQ4-90A2</t>
  </si>
  <si>
    <t>2019年东文山乡第三批享受农机购置补贴的购机者信息表</t>
  </si>
  <si>
    <t>合计</t>
  </si>
  <si>
    <t>2019年胡家庄乡第三批享受农机购置补贴的购机者信息表</t>
  </si>
  <si>
    <t>2019年九龙镇第三批享受农机购置补贴的购机者信息表</t>
  </si>
  <si>
    <t>2019年涞水镇第三批享受农机购置补贴的购机者信息表</t>
  </si>
  <si>
    <t>2019年娄村镇第三批享受农机购置补贴的购机者信息表</t>
  </si>
  <si>
    <t>2019年明义镇第三批享受农机购置补贴的购机者信息表</t>
  </si>
  <si>
    <t>2019年三坡镇第三批享受农机购置补贴的购机者信息表</t>
  </si>
  <si>
    <t>2019年石亭镇第三批享受农机购置补贴的购机者信息表</t>
  </si>
  <si>
    <t>2019年王村镇第三批享受农机购置补贴的购机者信息表</t>
  </si>
  <si>
    <t>2019年义安镇第三批享受农机购置补贴的购机者信息表</t>
  </si>
  <si>
    <t>2019年永阳镇第三批享受农机购置补贴的购机者信息表</t>
  </si>
  <si>
    <t>2019年赵各庄镇第三批享受农机购置补贴的购机者信息表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</si>
</sst>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7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wrapText="1"/>
      <protection/>
    </xf>
    <xf numFmtId="0" fontId="7" fillId="0" borderId="9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9" fillId="0" borderId="9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52">
      <selection activeCell="D78" sqref="D78"/>
    </sheetView>
  </sheetViews>
  <sheetFormatPr defaultColWidth="9.00390625" defaultRowHeight="14.25"/>
  <cols>
    <col min="1" max="1" width="5.50390625" style="20" customWidth="1"/>
    <col min="2" max="4" width="9.00390625" style="21" customWidth="1"/>
    <col min="5" max="5" width="9.75390625" style="21" customWidth="1"/>
    <col min="6" max="6" width="12.50390625" style="22" customWidth="1"/>
    <col min="7" max="7" width="11.00390625" style="22" customWidth="1"/>
    <col min="8" max="8" width="11.625" style="22" customWidth="1"/>
    <col min="9" max="9" width="14.25390625" style="22" customWidth="1"/>
    <col min="10" max="10" width="6.75390625" style="21" customWidth="1"/>
    <col min="11" max="11" width="8.00390625" style="21" customWidth="1"/>
    <col min="12" max="12" width="9.00390625" style="21" customWidth="1"/>
    <col min="13" max="13" width="8.25390625" style="21" customWidth="1"/>
    <col min="14" max="16384" width="9.00390625" style="21" customWidth="1"/>
  </cols>
  <sheetData>
    <row r="1" spans="1:1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2" t="s">
        <v>1</v>
      </c>
      <c r="B2" s="11" t="s">
        <v>2</v>
      </c>
      <c r="C2" s="12"/>
      <c r="D2" s="13"/>
      <c r="E2" s="11" t="s">
        <v>3</v>
      </c>
      <c r="F2" s="12"/>
      <c r="G2" s="12"/>
      <c r="H2" s="12"/>
      <c r="I2" s="12"/>
      <c r="J2" s="12"/>
      <c r="K2" s="13"/>
      <c r="L2" s="11" t="s">
        <v>4</v>
      </c>
      <c r="M2" s="13"/>
    </row>
    <row r="3" spans="1:13" ht="36">
      <c r="A3" s="4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5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</row>
    <row r="4" spans="1:13" ht="27.75" customHeight="1">
      <c r="A4" s="23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9">
        <v>1</v>
      </c>
      <c r="K4" s="9">
        <v>2800</v>
      </c>
      <c r="L4" s="9">
        <v>600</v>
      </c>
      <c r="M4" s="9">
        <v>600</v>
      </c>
    </row>
    <row r="5" spans="1:13" ht="27.75" customHeight="1">
      <c r="A5" s="23">
        <v>2</v>
      </c>
      <c r="B5" s="7" t="s">
        <v>17</v>
      </c>
      <c r="C5" s="7" t="s">
        <v>25</v>
      </c>
      <c r="D5" s="7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9">
        <v>1</v>
      </c>
      <c r="K5" s="9">
        <v>3900</v>
      </c>
      <c r="L5" s="9">
        <v>1200</v>
      </c>
      <c r="M5" s="9">
        <v>1200</v>
      </c>
    </row>
    <row r="6" spans="1:13" ht="27.75" customHeight="1">
      <c r="A6" s="23">
        <v>3</v>
      </c>
      <c r="B6" s="7" t="s">
        <v>17</v>
      </c>
      <c r="C6" s="7" t="s">
        <v>32</v>
      </c>
      <c r="D6" s="7" t="s">
        <v>33</v>
      </c>
      <c r="E6" s="8" t="s">
        <v>27</v>
      </c>
      <c r="F6" s="8" t="s">
        <v>34</v>
      </c>
      <c r="G6" s="8" t="s">
        <v>35</v>
      </c>
      <c r="H6" s="8" t="s">
        <v>36</v>
      </c>
      <c r="I6" s="8" t="s">
        <v>31</v>
      </c>
      <c r="J6" s="9">
        <v>1</v>
      </c>
      <c r="K6" s="9">
        <v>2200</v>
      </c>
      <c r="L6" s="9">
        <v>700</v>
      </c>
      <c r="M6" s="9">
        <v>700</v>
      </c>
    </row>
    <row r="7" spans="1:13" ht="27.75" customHeight="1">
      <c r="A7" s="23">
        <v>4</v>
      </c>
      <c r="B7" s="7" t="s">
        <v>17</v>
      </c>
      <c r="C7" s="7" t="s">
        <v>37</v>
      </c>
      <c r="D7" s="7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24</v>
      </c>
      <c r="J7" s="9">
        <v>1</v>
      </c>
      <c r="K7" s="9">
        <v>2800</v>
      </c>
      <c r="L7" s="9">
        <v>600</v>
      </c>
      <c r="M7" s="9">
        <v>600</v>
      </c>
    </row>
    <row r="8" spans="1:13" ht="27.75" customHeight="1">
      <c r="A8" s="23">
        <v>5</v>
      </c>
      <c r="B8" s="7" t="s">
        <v>17</v>
      </c>
      <c r="C8" s="7" t="s">
        <v>37</v>
      </c>
      <c r="D8" s="7" t="s">
        <v>43</v>
      </c>
      <c r="E8" s="8" t="s">
        <v>39</v>
      </c>
      <c r="F8" s="8" t="s">
        <v>40</v>
      </c>
      <c r="G8" s="8" t="s">
        <v>41</v>
      </c>
      <c r="H8" s="8" t="s">
        <v>42</v>
      </c>
      <c r="I8" s="8" t="s">
        <v>24</v>
      </c>
      <c r="J8" s="9">
        <v>1</v>
      </c>
      <c r="K8" s="9">
        <v>2800</v>
      </c>
      <c r="L8" s="9">
        <v>600</v>
      </c>
      <c r="M8" s="9">
        <v>600</v>
      </c>
    </row>
    <row r="9" spans="1:13" ht="27.75" customHeight="1">
      <c r="A9" s="23">
        <v>6</v>
      </c>
      <c r="B9" s="7" t="s">
        <v>17</v>
      </c>
      <c r="C9" s="7" t="s">
        <v>44</v>
      </c>
      <c r="D9" s="7" t="s">
        <v>45</v>
      </c>
      <c r="E9" s="8" t="s">
        <v>27</v>
      </c>
      <c r="F9" s="8" t="s">
        <v>34</v>
      </c>
      <c r="G9" s="8" t="s">
        <v>35</v>
      </c>
      <c r="H9" s="8" t="s">
        <v>36</v>
      </c>
      <c r="I9" s="8" t="s">
        <v>31</v>
      </c>
      <c r="J9" s="9">
        <v>1</v>
      </c>
      <c r="K9" s="9">
        <v>2200</v>
      </c>
      <c r="L9" s="9">
        <v>700</v>
      </c>
      <c r="M9" s="9">
        <v>700</v>
      </c>
    </row>
    <row r="10" spans="1:13" ht="36" customHeight="1">
      <c r="A10" s="23">
        <v>7</v>
      </c>
      <c r="B10" s="7" t="s">
        <v>17</v>
      </c>
      <c r="C10" s="7" t="s">
        <v>44</v>
      </c>
      <c r="D10" s="7" t="s">
        <v>46</v>
      </c>
      <c r="E10" s="8" t="s">
        <v>47</v>
      </c>
      <c r="F10" s="8" t="s">
        <v>48</v>
      </c>
      <c r="G10" s="8" t="s">
        <v>49</v>
      </c>
      <c r="H10" s="8" t="s">
        <v>50</v>
      </c>
      <c r="I10" s="8" t="s">
        <v>51</v>
      </c>
      <c r="J10" s="9">
        <v>1</v>
      </c>
      <c r="K10" s="9">
        <v>14600</v>
      </c>
      <c r="L10" s="9">
        <v>5000</v>
      </c>
      <c r="M10" s="9">
        <v>5000</v>
      </c>
    </row>
    <row r="11" spans="1:13" ht="27.75" customHeight="1">
      <c r="A11" s="23">
        <v>8</v>
      </c>
      <c r="B11" s="7" t="s">
        <v>17</v>
      </c>
      <c r="C11" s="7" t="s">
        <v>52</v>
      </c>
      <c r="D11" s="7" t="s">
        <v>53</v>
      </c>
      <c r="E11" s="8" t="s">
        <v>39</v>
      </c>
      <c r="F11" s="8" t="s">
        <v>40</v>
      </c>
      <c r="G11" s="8" t="s">
        <v>41</v>
      </c>
      <c r="H11" s="8" t="s">
        <v>42</v>
      </c>
      <c r="I11" s="8" t="s">
        <v>24</v>
      </c>
      <c r="J11" s="9">
        <v>1</v>
      </c>
      <c r="K11" s="9">
        <v>2800</v>
      </c>
      <c r="L11" s="9">
        <v>600</v>
      </c>
      <c r="M11" s="9">
        <v>600</v>
      </c>
    </row>
    <row r="12" spans="1:13" ht="27.75" customHeight="1">
      <c r="A12" s="23">
        <v>9</v>
      </c>
      <c r="B12" s="7" t="s">
        <v>17</v>
      </c>
      <c r="C12" s="7" t="s">
        <v>52</v>
      </c>
      <c r="D12" s="7" t="s">
        <v>54</v>
      </c>
      <c r="E12" s="8" t="s">
        <v>20</v>
      </c>
      <c r="F12" s="8" t="s">
        <v>21</v>
      </c>
      <c r="G12" s="8" t="s">
        <v>22</v>
      </c>
      <c r="H12" s="8" t="s">
        <v>23</v>
      </c>
      <c r="I12" s="8" t="s">
        <v>24</v>
      </c>
      <c r="J12" s="9">
        <v>1</v>
      </c>
      <c r="K12" s="9">
        <v>2800</v>
      </c>
      <c r="L12" s="9">
        <v>600</v>
      </c>
      <c r="M12" s="9">
        <v>600</v>
      </c>
    </row>
    <row r="13" spans="1:13" ht="27.75" customHeight="1">
      <c r="A13" s="23">
        <v>10</v>
      </c>
      <c r="B13" s="7" t="s">
        <v>17</v>
      </c>
      <c r="C13" s="7" t="s">
        <v>52</v>
      </c>
      <c r="D13" s="7" t="s">
        <v>55</v>
      </c>
      <c r="E13" s="8" t="s">
        <v>27</v>
      </c>
      <c r="F13" s="8" t="s">
        <v>34</v>
      </c>
      <c r="G13" s="8" t="s">
        <v>35</v>
      </c>
      <c r="H13" s="8" t="s">
        <v>36</v>
      </c>
      <c r="I13" s="8" t="s">
        <v>31</v>
      </c>
      <c r="J13" s="9">
        <v>1</v>
      </c>
      <c r="K13" s="9">
        <v>2200</v>
      </c>
      <c r="L13" s="9">
        <v>700</v>
      </c>
      <c r="M13" s="9">
        <v>700</v>
      </c>
    </row>
    <row r="14" spans="1:13" ht="27.75" customHeight="1">
      <c r="A14" s="23">
        <v>11</v>
      </c>
      <c r="B14" s="7" t="s">
        <v>17</v>
      </c>
      <c r="C14" s="7" t="s">
        <v>52</v>
      </c>
      <c r="D14" s="7" t="s">
        <v>56</v>
      </c>
      <c r="E14" s="8" t="s">
        <v>27</v>
      </c>
      <c r="F14" s="8" t="s">
        <v>57</v>
      </c>
      <c r="G14" s="8" t="s">
        <v>35</v>
      </c>
      <c r="H14" s="8" t="s">
        <v>58</v>
      </c>
      <c r="I14" s="8" t="s">
        <v>31</v>
      </c>
      <c r="J14" s="9">
        <v>1</v>
      </c>
      <c r="K14" s="9">
        <v>2200</v>
      </c>
      <c r="L14" s="9">
        <v>700</v>
      </c>
      <c r="M14" s="9">
        <v>700</v>
      </c>
    </row>
    <row r="15" spans="1:13" ht="27.75" customHeight="1">
      <c r="A15" s="23">
        <v>12</v>
      </c>
      <c r="B15" s="7" t="s">
        <v>17</v>
      </c>
      <c r="C15" s="7" t="s">
        <v>52</v>
      </c>
      <c r="D15" s="7" t="s">
        <v>56</v>
      </c>
      <c r="E15" s="8" t="s">
        <v>27</v>
      </c>
      <c r="F15" s="8" t="s">
        <v>34</v>
      </c>
      <c r="G15" s="8" t="s">
        <v>35</v>
      </c>
      <c r="H15" s="8" t="s">
        <v>59</v>
      </c>
      <c r="I15" s="8" t="s">
        <v>31</v>
      </c>
      <c r="J15" s="9">
        <v>1</v>
      </c>
      <c r="K15" s="9">
        <v>2200</v>
      </c>
      <c r="L15" s="9">
        <v>700</v>
      </c>
      <c r="M15" s="9">
        <v>700</v>
      </c>
    </row>
    <row r="16" spans="1:13" ht="27.75" customHeight="1">
      <c r="A16" s="23">
        <v>13</v>
      </c>
      <c r="B16" s="7" t="s">
        <v>17</v>
      </c>
      <c r="C16" s="7" t="s">
        <v>52</v>
      </c>
      <c r="D16" s="7" t="s">
        <v>60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24</v>
      </c>
      <c r="J16" s="9">
        <v>1</v>
      </c>
      <c r="K16" s="9">
        <v>2800</v>
      </c>
      <c r="L16" s="9">
        <v>600</v>
      </c>
      <c r="M16" s="9">
        <v>600</v>
      </c>
    </row>
    <row r="17" spans="1:13" ht="27.75" customHeight="1">
      <c r="A17" s="23">
        <v>14</v>
      </c>
      <c r="B17" s="7" t="s">
        <v>17</v>
      </c>
      <c r="C17" s="7" t="s">
        <v>61</v>
      </c>
      <c r="D17" s="7" t="s">
        <v>62</v>
      </c>
      <c r="E17" s="8" t="s">
        <v>63</v>
      </c>
      <c r="F17" s="8" t="s">
        <v>64</v>
      </c>
      <c r="G17" s="8" t="s">
        <v>65</v>
      </c>
      <c r="H17" s="8" t="s">
        <v>66</v>
      </c>
      <c r="I17" s="8" t="s">
        <v>67</v>
      </c>
      <c r="J17" s="9">
        <v>1</v>
      </c>
      <c r="K17" s="9">
        <v>225000</v>
      </c>
      <c r="L17" s="9">
        <v>71000</v>
      </c>
      <c r="M17" s="9">
        <v>71000</v>
      </c>
    </row>
    <row r="18" spans="1:13" ht="27.75" customHeight="1">
      <c r="A18" s="23">
        <v>15</v>
      </c>
      <c r="B18" s="7" t="s">
        <v>17</v>
      </c>
      <c r="C18" s="7" t="s">
        <v>61</v>
      </c>
      <c r="D18" s="7" t="s">
        <v>62</v>
      </c>
      <c r="E18" s="8" t="s">
        <v>68</v>
      </c>
      <c r="F18" s="8" t="s">
        <v>69</v>
      </c>
      <c r="G18" s="8" t="s">
        <v>70</v>
      </c>
      <c r="H18" s="8" t="s">
        <v>71</v>
      </c>
      <c r="I18" s="8" t="s">
        <v>67</v>
      </c>
      <c r="J18" s="9">
        <v>1</v>
      </c>
      <c r="K18" s="9">
        <v>5800</v>
      </c>
      <c r="L18" s="9">
        <v>1700</v>
      </c>
      <c r="M18" s="9">
        <v>1700</v>
      </c>
    </row>
    <row r="19" spans="1:13" ht="27.75" customHeight="1">
      <c r="A19" s="23">
        <v>16</v>
      </c>
      <c r="B19" s="7" t="s">
        <v>17</v>
      </c>
      <c r="C19" s="7" t="s">
        <v>72</v>
      </c>
      <c r="D19" s="7" t="s">
        <v>73</v>
      </c>
      <c r="E19" s="8" t="s">
        <v>20</v>
      </c>
      <c r="F19" s="8" t="s">
        <v>21</v>
      </c>
      <c r="G19" s="8" t="s">
        <v>22</v>
      </c>
      <c r="H19" s="8" t="s">
        <v>23</v>
      </c>
      <c r="I19" s="8" t="s">
        <v>24</v>
      </c>
      <c r="J19" s="9">
        <v>1</v>
      </c>
      <c r="K19" s="9">
        <v>2800</v>
      </c>
      <c r="L19" s="9">
        <v>600</v>
      </c>
      <c r="M19" s="9">
        <v>600</v>
      </c>
    </row>
    <row r="20" spans="1:13" ht="27.75" customHeight="1">
      <c r="A20" s="23">
        <v>17</v>
      </c>
      <c r="B20" s="7" t="s">
        <v>74</v>
      </c>
      <c r="C20" s="7" t="s">
        <v>75</v>
      </c>
      <c r="D20" s="7" t="s">
        <v>76</v>
      </c>
      <c r="E20" s="8" t="s">
        <v>27</v>
      </c>
      <c r="F20" s="8" t="s">
        <v>28</v>
      </c>
      <c r="G20" s="8" t="s">
        <v>35</v>
      </c>
      <c r="H20" s="8" t="s">
        <v>77</v>
      </c>
      <c r="I20" s="8" t="s">
        <v>31</v>
      </c>
      <c r="J20" s="9">
        <v>1</v>
      </c>
      <c r="K20" s="9">
        <v>2200</v>
      </c>
      <c r="L20" s="9">
        <v>700</v>
      </c>
      <c r="M20" s="9">
        <v>700</v>
      </c>
    </row>
    <row r="21" spans="1:13" ht="34.5" customHeight="1">
      <c r="A21" s="23">
        <v>18</v>
      </c>
      <c r="B21" s="7" t="s">
        <v>74</v>
      </c>
      <c r="C21" s="7" t="s">
        <v>78</v>
      </c>
      <c r="D21" s="8" t="s">
        <v>79</v>
      </c>
      <c r="E21" s="8" t="s">
        <v>63</v>
      </c>
      <c r="F21" s="8" t="s">
        <v>80</v>
      </c>
      <c r="G21" s="8" t="s">
        <v>81</v>
      </c>
      <c r="H21" s="8" t="s">
        <v>82</v>
      </c>
      <c r="I21" s="8" t="s">
        <v>83</v>
      </c>
      <c r="J21" s="9">
        <v>2</v>
      </c>
      <c r="K21" s="9">
        <v>145000</v>
      </c>
      <c r="L21" s="9">
        <v>48000</v>
      </c>
      <c r="M21" s="9">
        <v>96000</v>
      </c>
    </row>
    <row r="22" spans="1:13" ht="27.75" customHeight="1">
      <c r="A22" s="23">
        <v>19</v>
      </c>
      <c r="B22" s="7" t="s">
        <v>74</v>
      </c>
      <c r="C22" s="7" t="s">
        <v>78</v>
      </c>
      <c r="D22" s="7" t="s">
        <v>84</v>
      </c>
      <c r="E22" s="8" t="s">
        <v>63</v>
      </c>
      <c r="F22" s="8" t="s">
        <v>85</v>
      </c>
      <c r="G22" s="8" t="s">
        <v>86</v>
      </c>
      <c r="H22" s="8" t="s">
        <v>87</v>
      </c>
      <c r="I22" s="8" t="s">
        <v>67</v>
      </c>
      <c r="J22" s="9">
        <v>1</v>
      </c>
      <c r="K22" s="9">
        <v>226000</v>
      </c>
      <c r="L22" s="9">
        <v>71000</v>
      </c>
      <c r="M22" s="9">
        <v>71000</v>
      </c>
    </row>
    <row r="23" spans="1:13" ht="27.75" customHeight="1">
      <c r="A23" s="23">
        <v>20</v>
      </c>
      <c r="B23" s="7" t="s">
        <v>74</v>
      </c>
      <c r="C23" s="7" t="s">
        <v>78</v>
      </c>
      <c r="D23" s="7" t="s">
        <v>88</v>
      </c>
      <c r="E23" s="8" t="s">
        <v>39</v>
      </c>
      <c r="F23" s="8" t="s">
        <v>89</v>
      </c>
      <c r="G23" s="8" t="s">
        <v>41</v>
      </c>
      <c r="H23" s="8" t="s">
        <v>90</v>
      </c>
      <c r="I23" s="8" t="s">
        <v>51</v>
      </c>
      <c r="J23" s="9">
        <v>2</v>
      </c>
      <c r="K23" s="9">
        <v>3000</v>
      </c>
      <c r="L23" s="9">
        <v>600</v>
      </c>
      <c r="M23" s="9">
        <v>1200</v>
      </c>
    </row>
    <row r="24" spans="1:13" ht="45" customHeight="1">
      <c r="A24" s="23">
        <v>21</v>
      </c>
      <c r="B24" s="7" t="s">
        <v>74</v>
      </c>
      <c r="C24" s="7" t="s">
        <v>78</v>
      </c>
      <c r="D24" s="7" t="s">
        <v>91</v>
      </c>
      <c r="E24" s="8" t="s">
        <v>92</v>
      </c>
      <c r="F24" s="8" t="s">
        <v>93</v>
      </c>
      <c r="G24" s="8" t="s">
        <v>94</v>
      </c>
      <c r="H24" s="8" t="s">
        <v>95</v>
      </c>
      <c r="I24" s="8" t="s">
        <v>83</v>
      </c>
      <c r="J24" s="9">
        <v>1</v>
      </c>
      <c r="K24" s="9">
        <v>91000</v>
      </c>
      <c r="L24" s="9">
        <v>19000</v>
      </c>
      <c r="M24" s="9">
        <v>19000</v>
      </c>
    </row>
    <row r="25" spans="1:13" ht="38.25" customHeight="1">
      <c r="A25" s="23">
        <v>22</v>
      </c>
      <c r="B25" s="7" t="s">
        <v>74</v>
      </c>
      <c r="C25" s="7" t="s">
        <v>78</v>
      </c>
      <c r="D25" s="7" t="s">
        <v>91</v>
      </c>
      <c r="E25" s="8" t="s">
        <v>96</v>
      </c>
      <c r="F25" s="8" t="s">
        <v>97</v>
      </c>
      <c r="G25" s="8" t="s">
        <v>98</v>
      </c>
      <c r="H25" s="8" t="s">
        <v>99</v>
      </c>
      <c r="I25" s="8" t="s">
        <v>100</v>
      </c>
      <c r="J25" s="9">
        <v>1</v>
      </c>
      <c r="K25" s="9">
        <v>66000</v>
      </c>
      <c r="L25" s="9">
        <v>20000</v>
      </c>
      <c r="M25" s="9">
        <v>20000</v>
      </c>
    </row>
    <row r="26" spans="1:13" ht="27.75" customHeight="1">
      <c r="A26" s="23">
        <v>23</v>
      </c>
      <c r="B26" s="7" t="s">
        <v>74</v>
      </c>
      <c r="C26" s="7" t="s">
        <v>78</v>
      </c>
      <c r="D26" s="7" t="s">
        <v>101</v>
      </c>
      <c r="E26" s="8" t="s">
        <v>63</v>
      </c>
      <c r="F26" s="8" t="s">
        <v>80</v>
      </c>
      <c r="G26" s="8" t="s">
        <v>81</v>
      </c>
      <c r="H26" s="8" t="s">
        <v>82</v>
      </c>
      <c r="I26" s="8" t="s">
        <v>83</v>
      </c>
      <c r="J26" s="9">
        <v>1</v>
      </c>
      <c r="K26" s="9">
        <v>145000</v>
      </c>
      <c r="L26" s="9">
        <v>48000</v>
      </c>
      <c r="M26" s="9">
        <v>48000</v>
      </c>
    </row>
    <row r="27" spans="1:13" ht="27.75" customHeight="1">
      <c r="A27" s="23">
        <v>24</v>
      </c>
      <c r="B27" s="7" t="s">
        <v>74</v>
      </c>
      <c r="C27" s="7" t="s">
        <v>102</v>
      </c>
      <c r="D27" s="7" t="s">
        <v>103</v>
      </c>
      <c r="E27" s="8" t="s">
        <v>104</v>
      </c>
      <c r="F27" s="8" t="s">
        <v>105</v>
      </c>
      <c r="G27" s="8" t="s">
        <v>106</v>
      </c>
      <c r="H27" s="8" t="s">
        <v>107</v>
      </c>
      <c r="I27" s="8" t="s">
        <v>108</v>
      </c>
      <c r="J27" s="9">
        <v>1</v>
      </c>
      <c r="K27" s="9">
        <v>6100</v>
      </c>
      <c r="L27" s="9">
        <v>1800</v>
      </c>
      <c r="M27" s="9">
        <v>1800</v>
      </c>
    </row>
    <row r="28" spans="1:13" ht="27.75" customHeight="1">
      <c r="A28" s="23">
        <v>25</v>
      </c>
      <c r="B28" s="7" t="s">
        <v>109</v>
      </c>
      <c r="C28" s="7" t="s">
        <v>110</v>
      </c>
      <c r="D28" s="7" t="s">
        <v>111</v>
      </c>
      <c r="E28" s="8" t="s">
        <v>27</v>
      </c>
      <c r="F28" s="8" t="s">
        <v>28</v>
      </c>
      <c r="G28" s="8" t="s">
        <v>35</v>
      </c>
      <c r="H28" s="8" t="s">
        <v>77</v>
      </c>
      <c r="I28" s="8" t="s">
        <v>31</v>
      </c>
      <c r="J28" s="9">
        <v>1</v>
      </c>
      <c r="K28" s="9">
        <v>2200</v>
      </c>
      <c r="L28" s="9">
        <v>700</v>
      </c>
      <c r="M28" s="9">
        <v>700</v>
      </c>
    </row>
    <row r="29" spans="1:13" ht="27.75" customHeight="1">
      <c r="A29" s="23">
        <v>26</v>
      </c>
      <c r="B29" s="7" t="s">
        <v>109</v>
      </c>
      <c r="C29" s="7" t="s">
        <v>112</v>
      </c>
      <c r="D29" s="7" t="s">
        <v>113</v>
      </c>
      <c r="E29" s="8" t="s">
        <v>27</v>
      </c>
      <c r="F29" s="8" t="s">
        <v>28</v>
      </c>
      <c r="G29" s="8" t="s">
        <v>35</v>
      </c>
      <c r="H29" s="8" t="s">
        <v>77</v>
      </c>
      <c r="I29" s="8" t="s">
        <v>31</v>
      </c>
      <c r="J29" s="9">
        <v>1</v>
      </c>
      <c r="K29" s="9">
        <v>2200</v>
      </c>
      <c r="L29" s="9">
        <v>700</v>
      </c>
      <c r="M29" s="9">
        <v>700</v>
      </c>
    </row>
    <row r="30" spans="1:13" ht="27.75" customHeight="1">
      <c r="A30" s="23">
        <v>27</v>
      </c>
      <c r="B30" s="7" t="s">
        <v>114</v>
      </c>
      <c r="C30" s="7" t="s">
        <v>115</v>
      </c>
      <c r="D30" s="7" t="s">
        <v>116</v>
      </c>
      <c r="E30" s="8" t="s">
        <v>27</v>
      </c>
      <c r="F30" s="8" t="s">
        <v>34</v>
      </c>
      <c r="G30" s="8" t="s">
        <v>35</v>
      </c>
      <c r="H30" s="8" t="s">
        <v>36</v>
      </c>
      <c r="I30" s="8" t="s">
        <v>31</v>
      </c>
      <c r="J30" s="9">
        <v>1</v>
      </c>
      <c r="K30" s="9">
        <v>2200</v>
      </c>
      <c r="L30" s="9">
        <v>700</v>
      </c>
      <c r="M30" s="9">
        <v>700</v>
      </c>
    </row>
    <row r="31" spans="1:13" ht="27.75" customHeight="1">
      <c r="A31" s="23">
        <v>28</v>
      </c>
      <c r="B31" s="7" t="s">
        <v>114</v>
      </c>
      <c r="C31" s="7" t="s">
        <v>117</v>
      </c>
      <c r="D31" s="7" t="s">
        <v>118</v>
      </c>
      <c r="E31" s="8" t="s">
        <v>119</v>
      </c>
      <c r="F31" s="8" t="s">
        <v>120</v>
      </c>
      <c r="G31" s="8" t="s">
        <v>121</v>
      </c>
      <c r="H31" s="8" t="s">
        <v>122</v>
      </c>
      <c r="I31" s="8" t="s">
        <v>31</v>
      </c>
      <c r="J31" s="9">
        <v>1</v>
      </c>
      <c r="K31" s="9">
        <v>33000</v>
      </c>
      <c r="L31" s="9">
        <v>10000</v>
      </c>
      <c r="M31" s="9">
        <v>10000</v>
      </c>
    </row>
    <row r="32" spans="1:13" ht="27.75" customHeight="1">
      <c r="A32" s="23">
        <v>29</v>
      </c>
      <c r="B32" s="7" t="s">
        <v>114</v>
      </c>
      <c r="C32" s="7" t="s">
        <v>117</v>
      </c>
      <c r="D32" s="7" t="s">
        <v>123</v>
      </c>
      <c r="E32" s="8" t="s">
        <v>119</v>
      </c>
      <c r="F32" s="8" t="s">
        <v>120</v>
      </c>
      <c r="G32" s="8" t="s">
        <v>121</v>
      </c>
      <c r="H32" s="8" t="s">
        <v>122</v>
      </c>
      <c r="I32" s="8" t="s">
        <v>31</v>
      </c>
      <c r="J32" s="9">
        <v>1</v>
      </c>
      <c r="K32" s="9">
        <v>33000</v>
      </c>
      <c r="L32" s="9">
        <v>10000</v>
      </c>
      <c r="M32" s="9">
        <v>10000</v>
      </c>
    </row>
    <row r="33" spans="1:13" ht="27.75" customHeight="1">
      <c r="A33" s="23">
        <v>30</v>
      </c>
      <c r="B33" s="7" t="s">
        <v>114</v>
      </c>
      <c r="C33" s="7" t="s">
        <v>117</v>
      </c>
      <c r="D33" s="7" t="s">
        <v>124</v>
      </c>
      <c r="E33" s="8" t="s">
        <v>119</v>
      </c>
      <c r="F33" s="8" t="s">
        <v>120</v>
      </c>
      <c r="G33" s="8" t="s">
        <v>121</v>
      </c>
      <c r="H33" s="8" t="s">
        <v>122</v>
      </c>
      <c r="I33" s="8" t="s">
        <v>31</v>
      </c>
      <c r="J33" s="9">
        <v>1</v>
      </c>
      <c r="K33" s="9">
        <v>33000</v>
      </c>
      <c r="L33" s="9">
        <v>10000</v>
      </c>
      <c r="M33" s="9">
        <v>10000</v>
      </c>
    </row>
    <row r="34" spans="1:13" ht="27.75" customHeight="1">
      <c r="A34" s="23">
        <v>31</v>
      </c>
      <c r="B34" s="7" t="s">
        <v>114</v>
      </c>
      <c r="C34" s="7" t="s">
        <v>117</v>
      </c>
      <c r="D34" s="7" t="s">
        <v>125</v>
      </c>
      <c r="E34" s="8" t="s">
        <v>63</v>
      </c>
      <c r="F34" s="8" t="s">
        <v>126</v>
      </c>
      <c r="G34" s="8" t="s">
        <v>127</v>
      </c>
      <c r="H34" s="8" t="s">
        <v>128</v>
      </c>
      <c r="I34" s="8" t="s">
        <v>31</v>
      </c>
      <c r="J34" s="9">
        <v>1</v>
      </c>
      <c r="K34" s="9">
        <v>40300</v>
      </c>
      <c r="L34" s="9">
        <v>12000</v>
      </c>
      <c r="M34" s="9">
        <v>12000</v>
      </c>
    </row>
    <row r="35" spans="1:13" ht="27.75" customHeight="1">
      <c r="A35" s="23">
        <v>32</v>
      </c>
      <c r="B35" s="7" t="s">
        <v>114</v>
      </c>
      <c r="C35" s="7" t="s">
        <v>117</v>
      </c>
      <c r="D35" s="7" t="s">
        <v>125</v>
      </c>
      <c r="E35" s="8" t="s">
        <v>63</v>
      </c>
      <c r="F35" s="8" t="s">
        <v>126</v>
      </c>
      <c r="G35" s="8" t="s">
        <v>127</v>
      </c>
      <c r="H35" s="8" t="s">
        <v>128</v>
      </c>
      <c r="I35" s="8" t="s">
        <v>31</v>
      </c>
      <c r="J35" s="9">
        <v>1</v>
      </c>
      <c r="K35" s="9">
        <v>40300</v>
      </c>
      <c r="L35" s="9">
        <v>12000</v>
      </c>
      <c r="M35" s="9">
        <v>12000</v>
      </c>
    </row>
    <row r="36" spans="1:13" ht="27.75" customHeight="1">
      <c r="A36" s="23">
        <v>33</v>
      </c>
      <c r="B36" s="7" t="s">
        <v>114</v>
      </c>
      <c r="C36" s="7" t="s">
        <v>117</v>
      </c>
      <c r="D36" s="7" t="s">
        <v>129</v>
      </c>
      <c r="E36" s="8" t="s">
        <v>20</v>
      </c>
      <c r="F36" s="8" t="s">
        <v>130</v>
      </c>
      <c r="G36" s="8" t="s">
        <v>22</v>
      </c>
      <c r="H36" s="8" t="s">
        <v>131</v>
      </c>
      <c r="I36" s="8" t="s">
        <v>31</v>
      </c>
      <c r="J36" s="9">
        <v>1</v>
      </c>
      <c r="K36" s="9">
        <v>2100</v>
      </c>
      <c r="L36" s="9">
        <v>600</v>
      </c>
      <c r="M36" s="9">
        <v>600</v>
      </c>
    </row>
    <row r="37" spans="1:13" ht="27.75" customHeight="1">
      <c r="A37" s="23">
        <v>34</v>
      </c>
      <c r="B37" s="7" t="s">
        <v>114</v>
      </c>
      <c r="C37" s="7" t="s">
        <v>132</v>
      </c>
      <c r="D37" s="7" t="s">
        <v>133</v>
      </c>
      <c r="E37" s="8" t="s">
        <v>134</v>
      </c>
      <c r="F37" s="8" t="s">
        <v>135</v>
      </c>
      <c r="G37" s="8" t="s">
        <v>134</v>
      </c>
      <c r="H37" s="8" t="s">
        <v>136</v>
      </c>
      <c r="I37" s="8" t="s">
        <v>31</v>
      </c>
      <c r="J37" s="9">
        <v>1</v>
      </c>
      <c r="K37" s="9">
        <v>89500</v>
      </c>
      <c r="L37" s="9">
        <v>27000</v>
      </c>
      <c r="M37" s="9">
        <v>27000</v>
      </c>
    </row>
    <row r="38" spans="1:13" ht="27.75" customHeight="1">
      <c r="A38" s="23">
        <v>35</v>
      </c>
      <c r="B38" s="7" t="s">
        <v>114</v>
      </c>
      <c r="C38" s="7" t="s">
        <v>137</v>
      </c>
      <c r="D38" s="7" t="s">
        <v>138</v>
      </c>
      <c r="E38" s="8" t="s">
        <v>119</v>
      </c>
      <c r="F38" s="8" t="s">
        <v>120</v>
      </c>
      <c r="G38" s="8" t="s">
        <v>121</v>
      </c>
      <c r="H38" s="8" t="s">
        <v>122</v>
      </c>
      <c r="I38" s="8" t="s">
        <v>31</v>
      </c>
      <c r="J38" s="9">
        <v>1</v>
      </c>
      <c r="K38" s="9">
        <v>33000</v>
      </c>
      <c r="L38" s="9">
        <v>10000</v>
      </c>
      <c r="M38" s="9">
        <v>10000</v>
      </c>
    </row>
    <row r="39" spans="1:13" ht="27.75" customHeight="1">
      <c r="A39" s="23">
        <v>36</v>
      </c>
      <c r="B39" s="7" t="s">
        <v>114</v>
      </c>
      <c r="C39" s="7" t="s">
        <v>137</v>
      </c>
      <c r="D39" s="7" t="s">
        <v>139</v>
      </c>
      <c r="E39" s="8" t="s">
        <v>68</v>
      </c>
      <c r="F39" s="8" t="s">
        <v>140</v>
      </c>
      <c r="G39" s="8" t="s">
        <v>70</v>
      </c>
      <c r="H39" s="8" t="s">
        <v>141</v>
      </c>
      <c r="I39" s="8" t="s">
        <v>142</v>
      </c>
      <c r="J39" s="9">
        <v>1</v>
      </c>
      <c r="K39" s="9">
        <v>7300</v>
      </c>
      <c r="L39" s="9">
        <v>1700</v>
      </c>
      <c r="M39" s="9">
        <v>1700</v>
      </c>
    </row>
    <row r="40" spans="1:13" ht="27.75" customHeight="1">
      <c r="A40" s="23">
        <v>37</v>
      </c>
      <c r="B40" s="7" t="s">
        <v>143</v>
      </c>
      <c r="C40" s="7" t="s">
        <v>144</v>
      </c>
      <c r="D40" s="7" t="s">
        <v>145</v>
      </c>
      <c r="E40" s="8" t="s">
        <v>20</v>
      </c>
      <c r="F40" s="8" t="s">
        <v>146</v>
      </c>
      <c r="G40" s="8" t="s">
        <v>22</v>
      </c>
      <c r="H40" s="8" t="s">
        <v>147</v>
      </c>
      <c r="I40" s="8" t="s">
        <v>31</v>
      </c>
      <c r="J40" s="9">
        <v>1</v>
      </c>
      <c r="K40" s="9">
        <v>2100</v>
      </c>
      <c r="L40" s="9">
        <v>600</v>
      </c>
      <c r="M40" s="9">
        <v>600</v>
      </c>
    </row>
    <row r="41" spans="1:13" ht="27.75" customHeight="1">
      <c r="A41" s="23">
        <v>38</v>
      </c>
      <c r="B41" s="7" t="s">
        <v>143</v>
      </c>
      <c r="C41" s="7" t="s">
        <v>148</v>
      </c>
      <c r="D41" s="7" t="s">
        <v>149</v>
      </c>
      <c r="E41" s="8" t="s">
        <v>20</v>
      </c>
      <c r="F41" s="8" t="s">
        <v>146</v>
      </c>
      <c r="G41" s="8" t="s">
        <v>22</v>
      </c>
      <c r="H41" s="8" t="s">
        <v>147</v>
      </c>
      <c r="I41" s="8" t="s">
        <v>31</v>
      </c>
      <c r="J41" s="9">
        <v>1</v>
      </c>
      <c r="K41" s="9">
        <v>2100</v>
      </c>
      <c r="L41" s="9">
        <v>600</v>
      </c>
      <c r="M41" s="9">
        <v>600</v>
      </c>
    </row>
    <row r="42" spans="1:13" ht="27.75" customHeight="1">
      <c r="A42" s="23">
        <v>39</v>
      </c>
      <c r="B42" s="7" t="s">
        <v>143</v>
      </c>
      <c r="C42" s="7" t="s">
        <v>148</v>
      </c>
      <c r="D42" s="7" t="s">
        <v>150</v>
      </c>
      <c r="E42" s="8" t="s">
        <v>63</v>
      </c>
      <c r="F42" s="8" t="s">
        <v>126</v>
      </c>
      <c r="G42" s="8" t="s">
        <v>151</v>
      </c>
      <c r="H42" s="8" t="s">
        <v>152</v>
      </c>
      <c r="I42" s="8" t="s">
        <v>31</v>
      </c>
      <c r="J42" s="9">
        <v>1</v>
      </c>
      <c r="K42" s="9">
        <v>36500</v>
      </c>
      <c r="L42" s="9">
        <v>11000</v>
      </c>
      <c r="M42" s="9">
        <v>11000</v>
      </c>
    </row>
    <row r="43" spans="1:13" ht="27.75" customHeight="1">
      <c r="A43" s="23">
        <v>40</v>
      </c>
      <c r="B43" s="7" t="s">
        <v>143</v>
      </c>
      <c r="C43" s="7" t="s">
        <v>148</v>
      </c>
      <c r="D43" s="7" t="s">
        <v>150</v>
      </c>
      <c r="E43" s="8" t="s">
        <v>68</v>
      </c>
      <c r="F43" s="8" t="s">
        <v>153</v>
      </c>
      <c r="G43" s="8" t="s">
        <v>154</v>
      </c>
      <c r="H43" s="8" t="s">
        <v>155</v>
      </c>
      <c r="I43" s="8" t="s">
        <v>31</v>
      </c>
      <c r="J43" s="9">
        <v>1</v>
      </c>
      <c r="K43" s="9">
        <v>3100</v>
      </c>
      <c r="L43" s="9">
        <v>900</v>
      </c>
      <c r="M43" s="9">
        <v>900</v>
      </c>
    </row>
    <row r="44" spans="1:13" ht="27.75" customHeight="1">
      <c r="A44" s="23">
        <v>41</v>
      </c>
      <c r="B44" s="7" t="s">
        <v>143</v>
      </c>
      <c r="C44" s="7" t="s">
        <v>156</v>
      </c>
      <c r="D44" s="7" t="s">
        <v>157</v>
      </c>
      <c r="E44" s="8" t="s">
        <v>27</v>
      </c>
      <c r="F44" s="8" t="s">
        <v>28</v>
      </c>
      <c r="G44" s="8" t="s">
        <v>29</v>
      </c>
      <c r="H44" s="8" t="s">
        <v>30</v>
      </c>
      <c r="I44" s="8" t="s">
        <v>31</v>
      </c>
      <c r="J44" s="9">
        <v>1</v>
      </c>
      <c r="K44" s="9">
        <v>4000</v>
      </c>
      <c r="L44" s="9">
        <v>1200</v>
      </c>
      <c r="M44" s="9">
        <v>1200</v>
      </c>
    </row>
    <row r="45" spans="1:13" ht="27.75" customHeight="1">
      <c r="A45" s="23">
        <v>42</v>
      </c>
      <c r="B45" s="7" t="s">
        <v>143</v>
      </c>
      <c r="C45" s="7" t="s">
        <v>156</v>
      </c>
      <c r="D45" s="7" t="s">
        <v>158</v>
      </c>
      <c r="E45" s="8" t="s">
        <v>27</v>
      </c>
      <c r="F45" s="8" t="s">
        <v>57</v>
      </c>
      <c r="G45" s="8" t="s">
        <v>35</v>
      </c>
      <c r="H45" s="8" t="s">
        <v>58</v>
      </c>
      <c r="I45" s="8" t="s">
        <v>31</v>
      </c>
      <c r="J45" s="9">
        <v>1</v>
      </c>
      <c r="K45" s="9">
        <v>2200</v>
      </c>
      <c r="L45" s="9">
        <v>700</v>
      </c>
      <c r="M45" s="9">
        <v>700</v>
      </c>
    </row>
    <row r="46" spans="1:13" ht="27.75" customHeight="1">
      <c r="A46" s="23">
        <v>43</v>
      </c>
      <c r="B46" s="7" t="s">
        <v>143</v>
      </c>
      <c r="C46" s="7" t="s">
        <v>159</v>
      </c>
      <c r="D46" s="7" t="s">
        <v>160</v>
      </c>
      <c r="E46" s="8" t="s">
        <v>20</v>
      </c>
      <c r="F46" s="8" t="s">
        <v>146</v>
      </c>
      <c r="G46" s="8" t="s">
        <v>22</v>
      </c>
      <c r="H46" s="8" t="s">
        <v>147</v>
      </c>
      <c r="I46" s="8" t="s">
        <v>31</v>
      </c>
      <c r="J46" s="9">
        <v>1</v>
      </c>
      <c r="K46" s="9">
        <v>2100</v>
      </c>
      <c r="L46" s="9">
        <v>600</v>
      </c>
      <c r="M46" s="9">
        <v>600</v>
      </c>
    </row>
    <row r="47" spans="1:13" ht="27.75" customHeight="1">
      <c r="A47" s="23">
        <v>44</v>
      </c>
      <c r="B47" s="7" t="s">
        <v>143</v>
      </c>
      <c r="C47" s="7" t="s">
        <v>161</v>
      </c>
      <c r="D47" s="7" t="s">
        <v>162</v>
      </c>
      <c r="E47" s="8" t="s">
        <v>20</v>
      </c>
      <c r="F47" s="8" t="s">
        <v>21</v>
      </c>
      <c r="G47" s="8" t="s">
        <v>22</v>
      </c>
      <c r="H47" s="8" t="s">
        <v>23</v>
      </c>
      <c r="I47" s="8" t="s">
        <v>24</v>
      </c>
      <c r="J47" s="9">
        <v>1</v>
      </c>
      <c r="K47" s="9">
        <v>2800</v>
      </c>
      <c r="L47" s="9">
        <v>600</v>
      </c>
      <c r="M47" s="9">
        <v>600</v>
      </c>
    </row>
    <row r="48" spans="1:13" ht="27.75" customHeight="1">
      <c r="A48" s="23">
        <v>45</v>
      </c>
      <c r="B48" s="7" t="s">
        <v>143</v>
      </c>
      <c r="C48" s="7" t="s">
        <v>163</v>
      </c>
      <c r="D48" s="7" t="s">
        <v>164</v>
      </c>
      <c r="E48" s="8" t="s">
        <v>27</v>
      </c>
      <c r="F48" s="8" t="s">
        <v>34</v>
      </c>
      <c r="G48" s="8" t="s">
        <v>35</v>
      </c>
      <c r="H48" s="8" t="s">
        <v>36</v>
      </c>
      <c r="I48" s="8" t="s">
        <v>31</v>
      </c>
      <c r="J48" s="9">
        <v>1</v>
      </c>
      <c r="K48" s="9">
        <v>2200</v>
      </c>
      <c r="L48" s="9">
        <v>700</v>
      </c>
      <c r="M48" s="9">
        <v>700</v>
      </c>
    </row>
    <row r="49" spans="1:13" ht="27.75" customHeight="1">
      <c r="A49" s="23">
        <v>46</v>
      </c>
      <c r="B49" s="7" t="s">
        <v>165</v>
      </c>
      <c r="C49" s="7" t="s">
        <v>166</v>
      </c>
      <c r="D49" s="7" t="s">
        <v>167</v>
      </c>
      <c r="E49" s="8" t="s">
        <v>27</v>
      </c>
      <c r="F49" s="8" t="s">
        <v>57</v>
      </c>
      <c r="G49" s="8" t="s">
        <v>35</v>
      </c>
      <c r="H49" s="8" t="s">
        <v>58</v>
      </c>
      <c r="I49" s="8" t="s">
        <v>31</v>
      </c>
      <c r="J49" s="9">
        <v>1</v>
      </c>
      <c r="K49" s="9">
        <v>2200</v>
      </c>
      <c r="L49" s="9">
        <v>700</v>
      </c>
      <c r="M49" s="9">
        <v>700</v>
      </c>
    </row>
    <row r="50" spans="1:13" ht="27.75" customHeight="1">
      <c r="A50" s="23">
        <v>47</v>
      </c>
      <c r="B50" s="7" t="s">
        <v>165</v>
      </c>
      <c r="C50" s="7" t="s">
        <v>168</v>
      </c>
      <c r="D50" s="7" t="s">
        <v>169</v>
      </c>
      <c r="E50" s="8" t="s">
        <v>27</v>
      </c>
      <c r="F50" s="8" t="s">
        <v>34</v>
      </c>
      <c r="G50" s="8" t="s">
        <v>35</v>
      </c>
      <c r="H50" s="8" t="s">
        <v>36</v>
      </c>
      <c r="I50" s="8" t="s">
        <v>31</v>
      </c>
      <c r="J50" s="9">
        <v>1</v>
      </c>
      <c r="K50" s="9">
        <v>2200</v>
      </c>
      <c r="L50" s="9">
        <v>700</v>
      </c>
      <c r="M50" s="9">
        <v>700</v>
      </c>
    </row>
    <row r="51" spans="1:13" ht="27.75" customHeight="1">
      <c r="A51" s="23">
        <v>48</v>
      </c>
      <c r="B51" s="7" t="s">
        <v>165</v>
      </c>
      <c r="C51" s="7" t="s">
        <v>170</v>
      </c>
      <c r="D51" s="7" t="s">
        <v>171</v>
      </c>
      <c r="E51" s="8" t="s">
        <v>27</v>
      </c>
      <c r="F51" s="8" t="s">
        <v>57</v>
      </c>
      <c r="G51" s="8" t="s">
        <v>35</v>
      </c>
      <c r="H51" s="8" t="s">
        <v>58</v>
      </c>
      <c r="I51" s="8" t="s">
        <v>31</v>
      </c>
      <c r="J51" s="9">
        <v>1</v>
      </c>
      <c r="K51" s="9">
        <v>2200</v>
      </c>
      <c r="L51" s="9">
        <v>700</v>
      </c>
      <c r="M51" s="9">
        <v>700</v>
      </c>
    </row>
    <row r="52" spans="1:13" ht="27.75" customHeight="1">
      <c r="A52" s="23">
        <v>49</v>
      </c>
      <c r="B52" s="7" t="s">
        <v>165</v>
      </c>
      <c r="C52" s="7" t="s">
        <v>172</v>
      </c>
      <c r="D52" s="7" t="s">
        <v>173</v>
      </c>
      <c r="E52" s="8" t="s">
        <v>174</v>
      </c>
      <c r="F52" s="8" t="s">
        <v>175</v>
      </c>
      <c r="G52" s="8" t="s">
        <v>176</v>
      </c>
      <c r="H52" s="8" t="s">
        <v>177</v>
      </c>
      <c r="I52" s="8" t="s">
        <v>178</v>
      </c>
      <c r="J52" s="9">
        <v>1</v>
      </c>
      <c r="K52" s="9">
        <v>147000</v>
      </c>
      <c r="L52" s="9">
        <v>35000</v>
      </c>
      <c r="M52" s="9">
        <v>35000</v>
      </c>
    </row>
    <row r="53" spans="1:13" ht="27.75" customHeight="1">
      <c r="A53" s="23">
        <v>50</v>
      </c>
      <c r="B53" s="7" t="s">
        <v>165</v>
      </c>
      <c r="C53" s="7" t="s">
        <v>179</v>
      </c>
      <c r="D53" s="7" t="s">
        <v>180</v>
      </c>
      <c r="E53" s="8" t="s">
        <v>27</v>
      </c>
      <c r="F53" s="8" t="s">
        <v>34</v>
      </c>
      <c r="G53" s="8" t="s">
        <v>35</v>
      </c>
      <c r="H53" s="8" t="s">
        <v>181</v>
      </c>
      <c r="I53" s="8" t="s">
        <v>31</v>
      </c>
      <c r="J53" s="9">
        <v>1</v>
      </c>
      <c r="K53" s="9">
        <v>2200</v>
      </c>
      <c r="L53" s="9">
        <v>700</v>
      </c>
      <c r="M53" s="9">
        <v>700</v>
      </c>
    </row>
    <row r="54" spans="1:13" ht="46.5" customHeight="1">
      <c r="A54" s="23">
        <v>51</v>
      </c>
      <c r="B54" s="7" t="s">
        <v>165</v>
      </c>
      <c r="C54" s="7" t="s">
        <v>182</v>
      </c>
      <c r="D54" s="7" t="s">
        <v>183</v>
      </c>
      <c r="E54" s="8" t="s">
        <v>92</v>
      </c>
      <c r="F54" s="8" t="s">
        <v>93</v>
      </c>
      <c r="G54" s="8" t="s">
        <v>184</v>
      </c>
      <c r="H54" s="8" t="s">
        <v>185</v>
      </c>
      <c r="I54" s="8" t="s">
        <v>83</v>
      </c>
      <c r="J54" s="9">
        <v>1</v>
      </c>
      <c r="K54" s="9">
        <v>123000</v>
      </c>
      <c r="L54" s="9">
        <v>35000</v>
      </c>
      <c r="M54" s="9">
        <v>35000</v>
      </c>
    </row>
    <row r="55" spans="1:13" ht="35.25" customHeight="1">
      <c r="A55" s="23">
        <v>52</v>
      </c>
      <c r="B55" s="7" t="s">
        <v>165</v>
      </c>
      <c r="C55" s="7" t="s">
        <v>182</v>
      </c>
      <c r="D55" s="7" t="s">
        <v>183</v>
      </c>
      <c r="E55" s="8" t="s">
        <v>186</v>
      </c>
      <c r="F55" s="8" t="s">
        <v>140</v>
      </c>
      <c r="G55" s="8" t="s">
        <v>187</v>
      </c>
      <c r="H55" s="8" t="s">
        <v>188</v>
      </c>
      <c r="I55" s="8" t="s">
        <v>100</v>
      </c>
      <c r="J55" s="9">
        <v>1</v>
      </c>
      <c r="K55" s="9">
        <v>7800</v>
      </c>
      <c r="L55" s="9">
        <v>2300</v>
      </c>
      <c r="M55" s="9">
        <v>2300</v>
      </c>
    </row>
    <row r="56" spans="1:13" ht="27.75" customHeight="1">
      <c r="A56" s="23">
        <v>53</v>
      </c>
      <c r="B56" s="7" t="s">
        <v>165</v>
      </c>
      <c r="C56" s="7" t="s">
        <v>189</v>
      </c>
      <c r="D56" s="7" t="s">
        <v>190</v>
      </c>
      <c r="E56" s="8" t="s">
        <v>27</v>
      </c>
      <c r="F56" s="8" t="s">
        <v>34</v>
      </c>
      <c r="G56" s="8" t="s">
        <v>35</v>
      </c>
      <c r="H56" s="8" t="s">
        <v>36</v>
      </c>
      <c r="I56" s="8" t="s">
        <v>31</v>
      </c>
      <c r="J56" s="9">
        <v>1</v>
      </c>
      <c r="K56" s="9">
        <v>2200</v>
      </c>
      <c r="L56" s="9">
        <v>700</v>
      </c>
      <c r="M56" s="9">
        <v>700</v>
      </c>
    </row>
    <row r="57" spans="1:13" ht="27.75" customHeight="1">
      <c r="A57" s="23">
        <v>54</v>
      </c>
      <c r="B57" s="7" t="s">
        <v>191</v>
      </c>
      <c r="C57" s="7" t="s">
        <v>192</v>
      </c>
      <c r="D57" s="7" t="s">
        <v>193</v>
      </c>
      <c r="E57" s="8" t="s">
        <v>20</v>
      </c>
      <c r="F57" s="8" t="s">
        <v>146</v>
      </c>
      <c r="G57" s="8" t="s">
        <v>22</v>
      </c>
      <c r="H57" s="8" t="s">
        <v>147</v>
      </c>
      <c r="I57" s="8" t="s">
        <v>31</v>
      </c>
      <c r="J57" s="9">
        <v>1</v>
      </c>
      <c r="K57" s="9">
        <v>2100</v>
      </c>
      <c r="L57" s="9">
        <v>600</v>
      </c>
      <c r="M57" s="9">
        <v>600</v>
      </c>
    </row>
    <row r="58" spans="1:13" ht="27.75" customHeight="1">
      <c r="A58" s="23">
        <v>55</v>
      </c>
      <c r="B58" s="7" t="s">
        <v>194</v>
      </c>
      <c r="C58" s="7" t="s">
        <v>195</v>
      </c>
      <c r="D58" s="7" t="s">
        <v>196</v>
      </c>
      <c r="E58" s="8" t="s">
        <v>20</v>
      </c>
      <c r="F58" s="8" t="s">
        <v>146</v>
      </c>
      <c r="G58" s="8" t="s">
        <v>22</v>
      </c>
      <c r="H58" s="8" t="s">
        <v>147</v>
      </c>
      <c r="I58" s="8" t="s">
        <v>31</v>
      </c>
      <c r="J58" s="9">
        <v>1</v>
      </c>
      <c r="K58" s="9">
        <v>2100</v>
      </c>
      <c r="L58" s="9">
        <v>600</v>
      </c>
      <c r="M58" s="9">
        <v>600</v>
      </c>
    </row>
    <row r="59" spans="1:13" ht="27.75" customHeight="1">
      <c r="A59" s="23">
        <v>56</v>
      </c>
      <c r="B59" s="7" t="s">
        <v>194</v>
      </c>
      <c r="C59" s="7" t="s">
        <v>197</v>
      </c>
      <c r="D59" s="7" t="s">
        <v>198</v>
      </c>
      <c r="E59" s="8" t="s">
        <v>27</v>
      </c>
      <c r="F59" s="8" t="s">
        <v>34</v>
      </c>
      <c r="G59" s="8" t="s">
        <v>35</v>
      </c>
      <c r="H59" s="8" t="s">
        <v>59</v>
      </c>
      <c r="I59" s="8" t="s">
        <v>31</v>
      </c>
      <c r="J59" s="9">
        <v>1</v>
      </c>
      <c r="K59" s="9">
        <v>2200</v>
      </c>
      <c r="L59" s="9">
        <v>700</v>
      </c>
      <c r="M59" s="9">
        <v>700</v>
      </c>
    </row>
    <row r="60" spans="1:13" ht="27.75" customHeight="1">
      <c r="A60" s="23">
        <v>57</v>
      </c>
      <c r="B60" s="7" t="s">
        <v>194</v>
      </c>
      <c r="C60" s="7" t="s">
        <v>199</v>
      </c>
      <c r="D60" s="7" t="s">
        <v>200</v>
      </c>
      <c r="E60" s="8" t="s">
        <v>20</v>
      </c>
      <c r="F60" s="8" t="s">
        <v>146</v>
      </c>
      <c r="G60" s="8" t="s">
        <v>22</v>
      </c>
      <c r="H60" s="8" t="s">
        <v>147</v>
      </c>
      <c r="I60" s="8" t="s">
        <v>31</v>
      </c>
      <c r="J60" s="9">
        <v>1</v>
      </c>
      <c r="K60" s="9">
        <v>2100</v>
      </c>
      <c r="L60" s="9">
        <v>600</v>
      </c>
      <c r="M60" s="9">
        <v>600</v>
      </c>
    </row>
    <row r="61" spans="1:13" ht="27.75" customHeight="1">
      <c r="A61" s="23">
        <v>58</v>
      </c>
      <c r="B61" s="7" t="s">
        <v>194</v>
      </c>
      <c r="C61" s="7" t="s">
        <v>201</v>
      </c>
      <c r="D61" s="7" t="s">
        <v>202</v>
      </c>
      <c r="E61" s="8" t="s">
        <v>27</v>
      </c>
      <c r="F61" s="8" t="s">
        <v>34</v>
      </c>
      <c r="G61" s="8" t="s">
        <v>35</v>
      </c>
      <c r="H61" s="8" t="s">
        <v>36</v>
      </c>
      <c r="I61" s="8" t="s">
        <v>31</v>
      </c>
      <c r="J61" s="9">
        <v>1</v>
      </c>
      <c r="K61" s="9">
        <v>2200</v>
      </c>
      <c r="L61" s="9">
        <v>700</v>
      </c>
      <c r="M61" s="9">
        <v>700</v>
      </c>
    </row>
    <row r="62" spans="1:13" ht="27.75" customHeight="1">
      <c r="A62" s="23">
        <v>59</v>
      </c>
      <c r="B62" s="7" t="s">
        <v>194</v>
      </c>
      <c r="C62" s="7" t="s">
        <v>201</v>
      </c>
      <c r="D62" s="7" t="s">
        <v>203</v>
      </c>
      <c r="E62" s="8" t="s">
        <v>27</v>
      </c>
      <c r="F62" s="8" t="s">
        <v>34</v>
      </c>
      <c r="G62" s="8" t="s">
        <v>35</v>
      </c>
      <c r="H62" s="8" t="s">
        <v>36</v>
      </c>
      <c r="I62" s="8" t="s">
        <v>31</v>
      </c>
      <c r="J62" s="9">
        <v>1</v>
      </c>
      <c r="K62" s="9">
        <v>2200</v>
      </c>
      <c r="L62" s="9">
        <v>700</v>
      </c>
      <c r="M62" s="9">
        <v>700</v>
      </c>
    </row>
    <row r="63" spans="1:13" ht="27.75" customHeight="1">
      <c r="A63" s="23">
        <v>60</v>
      </c>
      <c r="B63" s="7" t="s">
        <v>194</v>
      </c>
      <c r="C63" s="7" t="s">
        <v>201</v>
      </c>
      <c r="D63" s="7" t="s">
        <v>204</v>
      </c>
      <c r="E63" s="8" t="s">
        <v>63</v>
      </c>
      <c r="F63" s="8" t="s">
        <v>205</v>
      </c>
      <c r="G63" s="8" t="s">
        <v>206</v>
      </c>
      <c r="H63" s="8" t="s">
        <v>207</v>
      </c>
      <c r="I63" s="8" t="s">
        <v>67</v>
      </c>
      <c r="J63" s="9">
        <v>1</v>
      </c>
      <c r="K63" s="9">
        <v>78000</v>
      </c>
      <c r="L63" s="9">
        <v>24000</v>
      </c>
      <c r="M63" s="9">
        <v>24000</v>
      </c>
    </row>
    <row r="64" spans="1:13" ht="27.75" customHeight="1">
      <c r="A64" s="23">
        <v>61</v>
      </c>
      <c r="B64" s="7" t="s">
        <v>194</v>
      </c>
      <c r="C64" s="7" t="s">
        <v>201</v>
      </c>
      <c r="D64" s="7" t="s">
        <v>204</v>
      </c>
      <c r="E64" s="8" t="s">
        <v>104</v>
      </c>
      <c r="F64" s="8" t="s">
        <v>208</v>
      </c>
      <c r="G64" s="8" t="s">
        <v>106</v>
      </c>
      <c r="H64" s="8" t="s">
        <v>209</v>
      </c>
      <c r="I64" s="8" t="s">
        <v>67</v>
      </c>
      <c r="J64" s="9">
        <v>1</v>
      </c>
      <c r="K64" s="9">
        <v>6000</v>
      </c>
      <c r="L64" s="9">
        <v>1800</v>
      </c>
      <c r="M64" s="9">
        <v>1800</v>
      </c>
    </row>
    <row r="65" spans="1:13" ht="27.75" customHeight="1">
      <c r="A65" s="23">
        <v>62</v>
      </c>
      <c r="B65" s="7" t="s">
        <v>194</v>
      </c>
      <c r="C65" s="7" t="s">
        <v>201</v>
      </c>
      <c r="D65" s="7" t="s">
        <v>204</v>
      </c>
      <c r="E65" s="8" t="s">
        <v>27</v>
      </c>
      <c r="F65" s="8" t="s">
        <v>34</v>
      </c>
      <c r="G65" s="8" t="s">
        <v>35</v>
      </c>
      <c r="H65" s="8" t="s">
        <v>36</v>
      </c>
      <c r="I65" s="8" t="s">
        <v>31</v>
      </c>
      <c r="J65" s="9">
        <v>1</v>
      </c>
      <c r="K65" s="9">
        <v>2200</v>
      </c>
      <c r="L65" s="9">
        <v>700</v>
      </c>
      <c r="M65" s="9">
        <v>700</v>
      </c>
    </row>
    <row r="66" spans="1:13" ht="27.75" customHeight="1">
      <c r="A66" s="23">
        <v>63</v>
      </c>
      <c r="B66" s="7" t="s">
        <v>194</v>
      </c>
      <c r="C66" s="7" t="s">
        <v>201</v>
      </c>
      <c r="D66" s="7" t="s">
        <v>210</v>
      </c>
      <c r="E66" s="8" t="s">
        <v>27</v>
      </c>
      <c r="F66" s="8" t="s">
        <v>34</v>
      </c>
      <c r="G66" s="8" t="s">
        <v>35</v>
      </c>
      <c r="H66" s="8" t="s">
        <v>36</v>
      </c>
      <c r="I66" s="8" t="s">
        <v>31</v>
      </c>
      <c r="J66" s="9">
        <v>1</v>
      </c>
      <c r="K66" s="9">
        <v>2200</v>
      </c>
      <c r="L66" s="9">
        <v>700</v>
      </c>
      <c r="M66" s="9">
        <v>700</v>
      </c>
    </row>
    <row r="67" spans="1:13" ht="27.75" customHeight="1">
      <c r="A67" s="23">
        <v>64</v>
      </c>
      <c r="B67" s="7" t="s">
        <v>211</v>
      </c>
      <c r="C67" s="7" t="s">
        <v>212</v>
      </c>
      <c r="D67" s="7" t="s">
        <v>213</v>
      </c>
      <c r="E67" s="8" t="s">
        <v>104</v>
      </c>
      <c r="F67" s="8" t="s">
        <v>214</v>
      </c>
      <c r="G67" s="8" t="s">
        <v>106</v>
      </c>
      <c r="H67" s="8" t="s">
        <v>215</v>
      </c>
      <c r="I67" s="8" t="s">
        <v>51</v>
      </c>
      <c r="J67" s="9">
        <v>1</v>
      </c>
      <c r="K67" s="9">
        <v>6100</v>
      </c>
      <c r="L67" s="9">
        <v>1800</v>
      </c>
      <c r="M67" s="9">
        <v>1800</v>
      </c>
    </row>
    <row r="68" spans="1:13" ht="27.75" customHeight="1">
      <c r="A68" s="23">
        <v>65</v>
      </c>
      <c r="B68" s="7" t="s">
        <v>211</v>
      </c>
      <c r="C68" s="7" t="s">
        <v>212</v>
      </c>
      <c r="D68" s="7" t="s">
        <v>213</v>
      </c>
      <c r="E68" s="8" t="s">
        <v>68</v>
      </c>
      <c r="F68" s="8" t="s">
        <v>214</v>
      </c>
      <c r="G68" s="8" t="s">
        <v>154</v>
      </c>
      <c r="H68" s="8" t="s">
        <v>216</v>
      </c>
      <c r="I68" s="8" t="s">
        <v>51</v>
      </c>
      <c r="J68" s="9">
        <v>1</v>
      </c>
      <c r="K68" s="9">
        <v>6000</v>
      </c>
      <c r="L68" s="9">
        <v>900</v>
      </c>
      <c r="M68" s="9">
        <v>900</v>
      </c>
    </row>
    <row r="69" spans="1:13" ht="30.75" customHeight="1">
      <c r="A69" s="23">
        <v>66</v>
      </c>
      <c r="B69" s="7" t="s">
        <v>211</v>
      </c>
      <c r="C69" s="7" t="s">
        <v>212</v>
      </c>
      <c r="D69" s="7" t="s">
        <v>217</v>
      </c>
      <c r="E69" s="8" t="s">
        <v>174</v>
      </c>
      <c r="F69" s="8" t="s">
        <v>175</v>
      </c>
      <c r="G69" s="8" t="s">
        <v>176</v>
      </c>
      <c r="H69" s="8" t="s">
        <v>177</v>
      </c>
      <c r="I69" s="8" t="s">
        <v>218</v>
      </c>
      <c r="J69" s="9">
        <v>1</v>
      </c>
      <c r="K69" s="9">
        <v>147500</v>
      </c>
      <c r="L69" s="9">
        <v>35000</v>
      </c>
      <c r="M69" s="9">
        <v>35000</v>
      </c>
    </row>
    <row r="70" spans="1:13" ht="27" customHeight="1">
      <c r="A70" s="23">
        <v>67</v>
      </c>
      <c r="B70" s="7" t="s">
        <v>211</v>
      </c>
      <c r="C70" s="7" t="s">
        <v>212</v>
      </c>
      <c r="D70" s="7" t="s">
        <v>217</v>
      </c>
      <c r="E70" s="8" t="s">
        <v>68</v>
      </c>
      <c r="F70" s="8" t="s">
        <v>140</v>
      </c>
      <c r="G70" s="8" t="s">
        <v>154</v>
      </c>
      <c r="H70" s="8" t="s">
        <v>219</v>
      </c>
      <c r="I70" s="8" t="s">
        <v>142</v>
      </c>
      <c r="J70" s="9">
        <v>1</v>
      </c>
      <c r="K70" s="9">
        <v>6600</v>
      </c>
      <c r="L70" s="9">
        <v>900</v>
      </c>
      <c r="M70" s="9">
        <v>900</v>
      </c>
    </row>
    <row r="71" spans="1:13" ht="30.75" customHeight="1">
      <c r="A71" s="23">
        <v>68</v>
      </c>
      <c r="B71" s="7" t="s">
        <v>211</v>
      </c>
      <c r="C71" s="7" t="s">
        <v>220</v>
      </c>
      <c r="D71" s="7" t="s">
        <v>221</v>
      </c>
      <c r="E71" s="8" t="s">
        <v>92</v>
      </c>
      <c r="F71" s="8" t="s">
        <v>222</v>
      </c>
      <c r="G71" s="8" t="s">
        <v>65</v>
      </c>
      <c r="H71" s="8" t="s">
        <v>223</v>
      </c>
      <c r="I71" s="8" t="s">
        <v>224</v>
      </c>
      <c r="J71" s="9">
        <v>1</v>
      </c>
      <c r="K71" s="9">
        <v>237500</v>
      </c>
      <c r="L71" s="9">
        <v>71000</v>
      </c>
      <c r="M71" s="9">
        <v>71000</v>
      </c>
    </row>
    <row r="72" spans="1:13" ht="36" customHeight="1">
      <c r="A72" s="23">
        <v>69</v>
      </c>
      <c r="B72" s="7" t="s">
        <v>211</v>
      </c>
      <c r="C72" s="7" t="s">
        <v>225</v>
      </c>
      <c r="D72" s="7" t="s">
        <v>226</v>
      </c>
      <c r="E72" s="8" t="s">
        <v>47</v>
      </c>
      <c r="F72" s="8" t="s">
        <v>48</v>
      </c>
      <c r="G72" s="8" t="s">
        <v>49</v>
      </c>
      <c r="H72" s="8" t="s">
        <v>50</v>
      </c>
      <c r="I72" s="8" t="s">
        <v>51</v>
      </c>
      <c r="J72" s="9">
        <v>2</v>
      </c>
      <c r="K72" s="9">
        <v>14600</v>
      </c>
      <c r="L72" s="9">
        <v>5000</v>
      </c>
      <c r="M72" s="9">
        <v>10000</v>
      </c>
    </row>
    <row r="73" spans="1:13" ht="35.25" customHeight="1">
      <c r="A73" s="23">
        <v>70</v>
      </c>
      <c r="B73" s="7" t="s">
        <v>211</v>
      </c>
      <c r="C73" s="7" t="s">
        <v>225</v>
      </c>
      <c r="D73" s="7" t="s">
        <v>226</v>
      </c>
      <c r="E73" s="8" t="s">
        <v>47</v>
      </c>
      <c r="F73" s="8" t="s">
        <v>227</v>
      </c>
      <c r="G73" s="8" t="s">
        <v>49</v>
      </c>
      <c r="H73" s="8" t="s">
        <v>228</v>
      </c>
      <c r="I73" s="8" t="s">
        <v>51</v>
      </c>
      <c r="J73" s="9">
        <v>2</v>
      </c>
      <c r="K73" s="9">
        <v>14500</v>
      </c>
      <c r="L73" s="9">
        <v>4900</v>
      </c>
      <c r="M73" s="9">
        <v>9800</v>
      </c>
    </row>
    <row r="74" spans="1:13" ht="27.75" customHeight="1">
      <c r="A74" s="23">
        <v>71</v>
      </c>
      <c r="B74" s="7" t="s">
        <v>211</v>
      </c>
      <c r="C74" s="7" t="s">
        <v>225</v>
      </c>
      <c r="D74" s="7" t="s">
        <v>229</v>
      </c>
      <c r="E74" s="8" t="s">
        <v>27</v>
      </c>
      <c r="F74" s="8" t="s">
        <v>34</v>
      </c>
      <c r="G74" s="8" t="s">
        <v>35</v>
      </c>
      <c r="H74" s="8" t="s">
        <v>36</v>
      </c>
      <c r="I74" s="8" t="s">
        <v>31</v>
      </c>
      <c r="J74" s="9">
        <v>1</v>
      </c>
      <c r="K74" s="9">
        <v>2200</v>
      </c>
      <c r="L74" s="9">
        <v>700</v>
      </c>
      <c r="M74" s="9">
        <v>700</v>
      </c>
    </row>
    <row r="75" spans="1:13" ht="27.75" customHeight="1">
      <c r="A75" s="23">
        <v>72</v>
      </c>
      <c r="B75" s="7" t="s">
        <v>211</v>
      </c>
      <c r="C75" s="7" t="s">
        <v>225</v>
      </c>
      <c r="D75" s="7" t="s">
        <v>230</v>
      </c>
      <c r="E75" s="8" t="s">
        <v>119</v>
      </c>
      <c r="F75" s="8" t="s">
        <v>120</v>
      </c>
      <c r="G75" s="8" t="s">
        <v>121</v>
      </c>
      <c r="H75" s="8" t="s">
        <v>122</v>
      </c>
      <c r="I75" s="8" t="s">
        <v>31</v>
      </c>
      <c r="J75" s="9">
        <v>2</v>
      </c>
      <c r="K75" s="9">
        <v>33000</v>
      </c>
      <c r="L75" s="9">
        <v>10000</v>
      </c>
      <c r="M75" s="9">
        <v>20000</v>
      </c>
    </row>
    <row r="76" spans="1:13" ht="27.75" customHeight="1">
      <c r="A76" s="23">
        <v>73</v>
      </c>
      <c r="B76" s="7" t="s">
        <v>211</v>
      </c>
      <c r="C76" s="7" t="s">
        <v>192</v>
      </c>
      <c r="D76" s="7" t="s">
        <v>231</v>
      </c>
      <c r="E76" s="8" t="s">
        <v>63</v>
      </c>
      <c r="F76" s="8" t="s">
        <v>205</v>
      </c>
      <c r="G76" s="8" t="s">
        <v>206</v>
      </c>
      <c r="H76" s="8" t="s">
        <v>207</v>
      </c>
      <c r="I76" s="8" t="s">
        <v>67</v>
      </c>
      <c r="J76" s="9">
        <v>1</v>
      </c>
      <c r="K76" s="9">
        <v>78000</v>
      </c>
      <c r="L76" s="9">
        <v>24000</v>
      </c>
      <c r="M76" s="9">
        <v>24000</v>
      </c>
    </row>
    <row r="77" spans="1:13" ht="27.75" customHeight="1">
      <c r="A77" s="23">
        <v>74</v>
      </c>
      <c r="B77" s="7" t="s">
        <v>211</v>
      </c>
      <c r="C77" s="7" t="s">
        <v>192</v>
      </c>
      <c r="D77" s="7" t="s">
        <v>231</v>
      </c>
      <c r="E77" s="8" t="s">
        <v>104</v>
      </c>
      <c r="F77" s="8" t="s">
        <v>69</v>
      </c>
      <c r="G77" s="8" t="s">
        <v>106</v>
      </c>
      <c r="H77" s="8" t="s">
        <v>232</v>
      </c>
      <c r="I77" s="8" t="s">
        <v>67</v>
      </c>
      <c r="J77" s="9">
        <v>1</v>
      </c>
      <c r="K77" s="9">
        <v>5750</v>
      </c>
      <c r="L77" s="9">
        <v>1800</v>
      </c>
      <c r="M77" s="9">
        <v>1800</v>
      </c>
    </row>
    <row r="78" spans="1:13" ht="27.75" customHeight="1">
      <c r="A78" s="23">
        <v>75</v>
      </c>
      <c r="B78" s="7" t="s">
        <v>211</v>
      </c>
      <c r="C78" s="7" t="s">
        <v>192</v>
      </c>
      <c r="D78" s="7" t="s">
        <v>231</v>
      </c>
      <c r="E78" s="8" t="s">
        <v>68</v>
      </c>
      <c r="F78" s="8" t="s">
        <v>69</v>
      </c>
      <c r="G78" s="8" t="s">
        <v>70</v>
      </c>
      <c r="H78" s="8" t="s">
        <v>233</v>
      </c>
      <c r="I78" s="8" t="s">
        <v>234</v>
      </c>
      <c r="J78" s="9">
        <v>1</v>
      </c>
      <c r="K78" s="9">
        <v>5500</v>
      </c>
      <c r="L78" s="9">
        <v>1700</v>
      </c>
      <c r="M78" s="9">
        <v>1700</v>
      </c>
    </row>
    <row r="79" spans="1:13" ht="27.75" customHeight="1">
      <c r="A79" s="23">
        <v>76</v>
      </c>
      <c r="B79" s="7" t="s">
        <v>211</v>
      </c>
      <c r="C79" s="7" t="s">
        <v>235</v>
      </c>
      <c r="D79" s="7" t="s">
        <v>236</v>
      </c>
      <c r="E79" s="8" t="s">
        <v>27</v>
      </c>
      <c r="F79" s="8" t="s">
        <v>34</v>
      </c>
      <c r="G79" s="8" t="s">
        <v>35</v>
      </c>
      <c r="H79" s="8" t="s">
        <v>36</v>
      </c>
      <c r="I79" s="8" t="s">
        <v>31</v>
      </c>
      <c r="J79" s="9">
        <v>1</v>
      </c>
      <c r="K79" s="9">
        <v>2200</v>
      </c>
      <c r="L79" s="9">
        <v>700</v>
      </c>
      <c r="M79" s="9">
        <v>700</v>
      </c>
    </row>
    <row r="80" spans="1:13" ht="27.75" customHeight="1">
      <c r="A80" s="23">
        <v>77</v>
      </c>
      <c r="B80" s="7" t="s">
        <v>211</v>
      </c>
      <c r="C80" s="7" t="s">
        <v>237</v>
      </c>
      <c r="D80" s="7" t="s">
        <v>238</v>
      </c>
      <c r="E80" s="8" t="s">
        <v>27</v>
      </c>
      <c r="F80" s="8" t="s">
        <v>57</v>
      </c>
      <c r="G80" s="8" t="s">
        <v>35</v>
      </c>
      <c r="H80" s="8" t="s">
        <v>58</v>
      </c>
      <c r="I80" s="8" t="s">
        <v>31</v>
      </c>
      <c r="J80" s="9">
        <v>1</v>
      </c>
      <c r="K80" s="9">
        <v>2200</v>
      </c>
      <c r="L80" s="9">
        <v>700</v>
      </c>
      <c r="M80" s="9">
        <v>700</v>
      </c>
    </row>
    <row r="81" spans="1:13" ht="35.25" customHeight="1">
      <c r="A81" s="23">
        <v>78</v>
      </c>
      <c r="B81" s="7" t="s">
        <v>239</v>
      </c>
      <c r="C81" s="7" t="s">
        <v>240</v>
      </c>
      <c r="D81" s="7" t="s">
        <v>241</v>
      </c>
      <c r="E81" s="8" t="s">
        <v>47</v>
      </c>
      <c r="F81" s="8" t="s">
        <v>48</v>
      </c>
      <c r="G81" s="8" t="s">
        <v>49</v>
      </c>
      <c r="H81" s="8" t="s">
        <v>50</v>
      </c>
      <c r="I81" s="8" t="s">
        <v>51</v>
      </c>
      <c r="J81" s="9">
        <v>1</v>
      </c>
      <c r="K81" s="9">
        <v>14600</v>
      </c>
      <c r="L81" s="9">
        <v>5000</v>
      </c>
      <c r="M81" s="9">
        <v>5000</v>
      </c>
    </row>
    <row r="82" spans="1:13" ht="36" customHeight="1">
      <c r="A82" s="23">
        <v>79</v>
      </c>
      <c r="B82" s="7" t="s">
        <v>239</v>
      </c>
      <c r="C82" s="7" t="s">
        <v>240</v>
      </c>
      <c r="D82" s="7" t="s">
        <v>242</v>
      </c>
      <c r="E82" s="8" t="s">
        <v>47</v>
      </c>
      <c r="F82" s="8" t="s">
        <v>48</v>
      </c>
      <c r="G82" s="8" t="s">
        <v>49</v>
      </c>
      <c r="H82" s="8" t="s">
        <v>50</v>
      </c>
      <c r="I82" s="8" t="s">
        <v>51</v>
      </c>
      <c r="J82" s="9">
        <v>1</v>
      </c>
      <c r="K82" s="9">
        <v>14600</v>
      </c>
      <c r="L82" s="9">
        <v>5000</v>
      </c>
      <c r="M82" s="9">
        <v>5000</v>
      </c>
    </row>
    <row r="83" spans="1:13" ht="27.75" customHeight="1">
      <c r="A83" s="23">
        <v>80</v>
      </c>
      <c r="B83" s="7" t="s">
        <v>239</v>
      </c>
      <c r="C83" s="7" t="s">
        <v>243</v>
      </c>
      <c r="D83" s="7" t="s">
        <v>244</v>
      </c>
      <c r="E83" s="8" t="s">
        <v>68</v>
      </c>
      <c r="F83" s="8" t="s">
        <v>214</v>
      </c>
      <c r="G83" s="8" t="s">
        <v>154</v>
      </c>
      <c r="H83" s="8" t="s">
        <v>216</v>
      </c>
      <c r="I83" s="8" t="s">
        <v>51</v>
      </c>
      <c r="J83" s="9">
        <v>1</v>
      </c>
      <c r="K83" s="9">
        <v>6000</v>
      </c>
      <c r="L83" s="9">
        <v>900</v>
      </c>
      <c r="M83" s="9">
        <v>900</v>
      </c>
    </row>
    <row r="84" spans="1:13" ht="37.5" customHeight="1">
      <c r="A84" s="23">
        <v>81</v>
      </c>
      <c r="B84" s="7" t="s">
        <v>239</v>
      </c>
      <c r="C84" s="7" t="s">
        <v>243</v>
      </c>
      <c r="D84" s="7" t="s">
        <v>244</v>
      </c>
      <c r="E84" s="8" t="s">
        <v>47</v>
      </c>
      <c r="F84" s="8" t="s">
        <v>48</v>
      </c>
      <c r="G84" s="8" t="s">
        <v>49</v>
      </c>
      <c r="H84" s="8" t="s">
        <v>50</v>
      </c>
      <c r="I84" s="8" t="s">
        <v>51</v>
      </c>
      <c r="J84" s="9">
        <v>1</v>
      </c>
      <c r="K84" s="9">
        <v>14600</v>
      </c>
      <c r="L84" s="9">
        <v>5000</v>
      </c>
      <c r="M84" s="9">
        <v>5000</v>
      </c>
    </row>
    <row r="85" spans="1:13" ht="27.75" customHeight="1">
      <c r="A85" s="23">
        <v>82</v>
      </c>
      <c r="B85" s="7" t="s">
        <v>239</v>
      </c>
      <c r="C85" s="7" t="s">
        <v>243</v>
      </c>
      <c r="D85" s="7" t="s">
        <v>245</v>
      </c>
      <c r="E85" s="8" t="s">
        <v>27</v>
      </c>
      <c r="F85" s="8" t="s">
        <v>34</v>
      </c>
      <c r="G85" s="8" t="s">
        <v>35</v>
      </c>
      <c r="H85" s="8" t="s">
        <v>36</v>
      </c>
      <c r="I85" s="8" t="s">
        <v>31</v>
      </c>
      <c r="J85" s="9">
        <v>1</v>
      </c>
      <c r="K85" s="9">
        <v>2200</v>
      </c>
      <c r="L85" s="9">
        <v>700</v>
      </c>
      <c r="M85" s="9">
        <v>700</v>
      </c>
    </row>
    <row r="86" spans="1:13" ht="33" customHeight="1">
      <c r="A86" s="23">
        <v>83</v>
      </c>
      <c r="B86" s="7" t="s">
        <v>239</v>
      </c>
      <c r="C86" s="7" t="s">
        <v>246</v>
      </c>
      <c r="D86" s="7" t="s">
        <v>247</v>
      </c>
      <c r="E86" s="8" t="s">
        <v>47</v>
      </c>
      <c r="F86" s="8" t="s">
        <v>48</v>
      </c>
      <c r="G86" s="8" t="s">
        <v>49</v>
      </c>
      <c r="H86" s="8" t="s">
        <v>50</v>
      </c>
      <c r="I86" s="8" t="s">
        <v>51</v>
      </c>
      <c r="J86" s="9">
        <v>1</v>
      </c>
      <c r="K86" s="9">
        <v>14600</v>
      </c>
      <c r="L86" s="9">
        <v>5000</v>
      </c>
      <c r="M86" s="9">
        <v>5000</v>
      </c>
    </row>
    <row r="87" spans="1:13" ht="33" customHeight="1">
      <c r="A87" s="23">
        <v>84</v>
      </c>
      <c r="B87" s="7" t="s">
        <v>239</v>
      </c>
      <c r="C87" s="7" t="s">
        <v>246</v>
      </c>
      <c r="D87" s="7" t="s">
        <v>248</v>
      </c>
      <c r="E87" s="8" t="s">
        <v>47</v>
      </c>
      <c r="F87" s="8" t="s">
        <v>48</v>
      </c>
      <c r="G87" s="8" t="s">
        <v>49</v>
      </c>
      <c r="H87" s="8" t="s">
        <v>50</v>
      </c>
      <c r="I87" s="8" t="s">
        <v>51</v>
      </c>
      <c r="J87" s="9">
        <v>1</v>
      </c>
      <c r="K87" s="9">
        <v>14600</v>
      </c>
      <c r="L87" s="9">
        <v>5000</v>
      </c>
      <c r="M87" s="9">
        <v>5000</v>
      </c>
    </row>
    <row r="88" spans="1:13" ht="33" customHeight="1">
      <c r="A88" s="23">
        <v>85</v>
      </c>
      <c r="B88" s="7" t="s">
        <v>239</v>
      </c>
      <c r="C88" s="7" t="s">
        <v>246</v>
      </c>
      <c r="D88" s="7" t="s">
        <v>249</v>
      </c>
      <c r="E88" s="8" t="s">
        <v>47</v>
      </c>
      <c r="F88" s="8" t="s">
        <v>48</v>
      </c>
      <c r="G88" s="8" t="s">
        <v>49</v>
      </c>
      <c r="H88" s="8" t="s">
        <v>50</v>
      </c>
      <c r="I88" s="8" t="s">
        <v>51</v>
      </c>
      <c r="J88" s="9">
        <v>1</v>
      </c>
      <c r="K88" s="9">
        <v>16500</v>
      </c>
      <c r="L88" s="9">
        <v>5000</v>
      </c>
      <c r="M88" s="9">
        <v>5000</v>
      </c>
    </row>
    <row r="89" spans="1:13" ht="33" customHeight="1">
      <c r="A89" s="23">
        <v>86</v>
      </c>
      <c r="B89" s="7" t="s">
        <v>239</v>
      </c>
      <c r="C89" s="7" t="s">
        <v>246</v>
      </c>
      <c r="D89" s="7" t="s">
        <v>250</v>
      </c>
      <c r="E89" s="8" t="s">
        <v>47</v>
      </c>
      <c r="F89" s="8" t="s">
        <v>48</v>
      </c>
      <c r="G89" s="8" t="s">
        <v>49</v>
      </c>
      <c r="H89" s="8" t="s">
        <v>50</v>
      </c>
      <c r="I89" s="8" t="s">
        <v>51</v>
      </c>
      <c r="J89" s="9">
        <v>1</v>
      </c>
      <c r="K89" s="9">
        <v>14600</v>
      </c>
      <c r="L89" s="9">
        <v>5000</v>
      </c>
      <c r="M89" s="9">
        <v>5000</v>
      </c>
    </row>
    <row r="90" spans="1:13" ht="33" customHeight="1">
      <c r="A90" s="23">
        <v>87</v>
      </c>
      <c r="B90" s="7" t="s">
        <v>239</v>
      </c>
      <c r="C90" s="7" t="s">
        <v>246</v>
      </c>
      <c r="D90" s="7" t="s">
        <v>251</v>
      </c>
      <c r="E90" s="8" t="s">
        <v>47</v>
      </c>
      <c r="F90" s="8" t="s">
        <v>48</v>
      </c>
      <c r="G90" s="8" t="s">
        <v>49</v>
      </c>
      <c r="H90" s="8" t="s">
        <v>50</v>
      </c>
      <c r="I90" s="8" t="s">
        <v>51</v>
      </c>
      <c r="J90" s="9">
        <v>1</v>
      </c>
      <c r="K90" s="9">
        <v>14600</v>
      </c>
      <c r="L90" s="9">
        <v>5000</v>
      </c>
      <c r="M90" s="9">
        <v>5000</v>
      </c>
    </row>
    <row r="91" spans="1:13" ht="33" customHeight="1">
      <c r="A91" s="23">
        <v>88</v>
      </c>
      <c r="B91" s="7" t="s">
        <v>239</v>
      </c>
      <c r="C91" s="7" t="s">
        <v>246</v>
      </c>
      <c r="D91" s="7" t="s">
        <v>252</v>
      </c>
      <c r="E91" s="8" t="s">
        <v>47</v>
      </c>
      <c r="F91" s="8" t="s">
        <v>48</v>
      </c>
      <c r="G91" s="8" t="s">
        <v>49</v>
      </c>
      <c r="H91" s="8" t="s">
        <v>50</v>
      </c>
      <c r="I91" s="8" t="s">
        <v>51</v>
      </c>
      <c r="J91" s="9">
        <v>1</v>
      </c>
      <c r="K91" s="9">
        <v>14600</v>
      </c>
      <c r="L91" s="9">
        <v>5000</v>
      </c>
      <c r="M91" s="9">
        <v>5000</v>
      </c>
    </row>
    <row r="92" spans="1:13" ht="33" customHeight="1">
      <c r="A92" s="23">
        <v>89</v>
      </c>
      <c r="B92" s="7" t="s">
        <v>239</v>
      </c>
      <c r="C92" s="7" t="s">
        <v>253</v>
      </c>
      <c r="D92" s="7" t="s">
        <v>254</v>
      </c>
      <c r="E92" s="8" t="s">
        <v>47</v>
      </c>
      <c r="F92" s="8" t="s">
        <v>48</v>
      </c>
      <c r="G92" s="8" t="s">
        <v>49</v>
      </c>
      <c r="H92" s="8" t="s">
        <v>50</v>
      </c>
      <c r="I92" s="8" t="s">
        <v>51</v>
      </c>
      <c r="J92" s="9">
        <v>1</v>
      </c>
      <c r="K92" s="9">
        <v>14600</v>
      </c>
      <c r="L92" s="9">
        <v>5000</v>
      </c>
      <c r="M92" s="9">
        <v>5000</v>
      </c>
    </row>
    <row r="93" spans="1:13" ht="33" customHeight="1">
      <c r="A93" s="23">
        <v>90</v>
      </c>
      <c r="B93" s="7" t="s">
        <v>239</v>
      </c>
      <c r="C93" s="7" t="s">
        <v>255</v>
      </c>
      <c r="D93" s="7" t="s">
        <v>256</v>
      </c>
      <c r="E93" s="8" t="s">
        <v>47</v>
      </c>
      <c r="F93" s="8" t="s">
        <v>48</v>
      </c>
      <c r="G93" s="8" t="s">
        <v>49</v>
      </c>
      <c r="H93" s="8" t="s">
        <v>50</v>
      </c>
      <c r="I93" s="8" t="s">
        <v>51</v>
      </c>
      <c r="J93" s="9">
        <v>1</v>
      </c>
      <c r="K93" s="9">
        <v>14600</v>
      </c>
      <c r="L93" s="9">
        <v>5000</v>
      </c>
      <c r="M93" s="9">
        <v>5000</v>
      </c>
    </row>
    <row r="94" spans="1:13" ht="27.75" customHeight="1">
      <c r="A94" s="23">
        <v>91</v>
      </c>
      <c r="B94" s="7" t="s">
        <v>239</v>
      </c>
      <c r="C94" s="7" t="s">
        <v>255</v>
      </c>
      <c r="D94" s="7" t="s">
        <v>257</v>
      </c>
      <c r="E94" s="8" t="s">
        <v>96</v>
      </c>
      <c r="F94" s="8" t="s">
        <v>258</v>
      </c>
      <c r="G94" s="8" t="s">
        <v>98</v>
      </c>
      <c r="H94" s="8" t="s">
        <v>259</v>
      </c>
      <c r="I94" s="8" t="s">
        <v>31</v>
      </c>
      <c r="J94" s="9">
        <v>1</v>
      </c>
      <c r="K94" s="9">
        <v>66000</v>
      </c>
      <c r="L94" s="9">
        <v>20000</v>
      </c>
      <c r="M94" s="9">
        <v>20000</v>
      </c>
    </row>
    <row r="95" spans="1:13" ht="27.75" customHeight="1">
      <c r="A95" s="23">
        <v>92</v>
      </c>
      <c r="B95" s="7" t="s">
        <v>239</v>
      </c>
      <c r="C95" s="7" t="s">
        <v>260</v>
      </c>
      <c r="D95" s="7" t="s">
        <v>261</v>
      </c>
      <c r="E95" s="8" t="s">
        <v>20</v>
      </c>
      <c r="F95" s="8" t="s">
        <v>130</v>
      </c>
      <c r="G95" s="8" t="s">
        <v>22</v>
      </c>
      <c r="H95" s="8" t="s">
        <v>131</v>
      </c>
      <c r="I95" s="8" t="s">
        <v>31</v>
      </c>
      <c r="J95" s="9">
        <v>1</v>
      </c>
      <c r="K95" s="9">
        <v>2100</v>
      </c>
      <c r="L95" s="9">
        <v>600</v>
      </c>
      <c r="M95" s="9">
        <v>600</v>
      </c>
    </row>
    <row r="96" spans="1:13" ht="33" customHeight="1">
      <c r="A96" s="23">
        <v>93</v>
      </c>
      <c r="B96" s="7" t="s">
        <v>239</v>
      </c>
      <c r="C96" s="7" t="s">
        <v>262</v>
      </c>
      <c r="D96" s="7" t="s">
        <v>263</v>
      </c>
      <c r="E96" s="8" t="s">
        <v>47</v>
      </c>
      <c r="F96" s="8" t="s">
        <v>48</v>
      </c>
      <c r="G96" s="8" t="s">
        <v>49</v>
      </c>
      <c r="H96" s="8" t="s">
        <v>50</v>
      </c>
      <c r="I96" s="8" t="s">
        <v>51</v>
      </c>
      <c r="J96" s="9">
        <v>1</v>
      </c>
      <c r="K96" s="9">
        <v>14600</v>
      </c>
      <c r="L96" s="9">
        <v>5000</v>
      </c>
      <c r="M96" s="9">
        <v>5000</v>
      </c>
    </row>
    <row r="97" spans="1:13" ht="33" customHeight="1">
      <c r="A97" s="23">
        <v>94</v>
      </c>
      <c r="B97" s="7" t="s">
        <v>239</v>
      </c>
      <c r="C97" s="7" t="s">
        <v>262</v>
      </c>
      <c r="D97" s="7" t="s">
        <v>264</v>
      </c>
      <c r="E97" s="8" t="s">
        <v>47</v>
      </c>
      <c r="F97" s="8" t="s">
        <v>48</v>
      </c>
      <c r="G97" s="8" t="s">
        <v>49</v>
      </c>
      <c r="H97" s="8" t="s">
        <v>50</v>
      </c>
      <c r="I97" s="8" t="s">
        <v>51</v>
      </c>
      <c r="J97" s="9">
        <v>1</v>
      </c>
      <c r="K97" s="9">
        <v>14600</v>
      </c>
      <c r="L97" s="9">
        <v>5000</v>
      </c>
      <c r="M97" s="9">
        <v>5000</v>
      </c>
    </row>
    <row r="98" spans="1:13" ht="33" customHeight="1">
      <c r="A98" s="23">
        <v>95</v>
      </c>
      <c r="B98" s="7" t="s">
        <v>239</v>
      </c>
      <c r="C98" s="7" t="s">
        <v>265</v>
      </c>
      <c r="D98" s="7" t="s">
        <v>266</v>
      </c>
      <c r="E98" s="8" t="s">
        <v>47</v>
      </c>
      <c r="F98" s="8" t="s">
        <v>227</v>
      </c>
      <c r="G98" s="8" t="s">
        <v>49</v>
      </c>
      <c r="H98" s="8" t="s">
        <v>228</v>
      </c>
      <c r="I98" s="8" t="s">
        <v>51</v>
      </c>
      <c r="J98" s="9">
        <v>2</v>
      </c>
      <c r="K98" s="9">
        <v>14500</v>
      </c>
      <c r="L98" s="9">
        <v>4900</v>
      </c>
      <c r="M98" s="9">
        <v>9800</v>
      </c>
    </row>
    <row r="99" spans="1:13" ht="33" customHeight="1">
      <c r="A99" s="23">
        <v>96</v>
      </c>
      <c r="B99" s="7" t="s">
        <v>239</v>
      </c>
      <c r="C99" s="7" t="s">
        <v>265</v>
      </c>
      <c r="D99" s="7" t="s">
        <v>266</v>
      </c>
      <c r="E99" s="8" t="s">
        <v>47</v>
      </c>
      <c r="F99" s="8" t="s">
        <v>48</v>
      </c>
      <c r="G99" s="8" t="s">
        <v>49</v>
      </c>
      <c r="H99" s="8" t="s">
        <v>50</v>
      </c>
      <c r="I99" s="8" t="s">
        <v>51</v>
      </c>
      <c r="J99" s="9">
        <v>2</v>
      </c>
      <c r="K99" s="9">
        <v>14600</v>
      </c>
      <c r="L99" s="9">
        <v>5000</v>
      </c>
      <c r="M99" s="9">
        <v>10000</v>
      </c>
    </row>
    <row r="100" spans="1:13" ht="27.75" customHeight="1">
      <c r="A100" s="23">
        <v>97</v>
      </c>
      <c r="B100" s="7" t="s">
        <v>239</v>
      </c>
      <c r="C100" s="7" t="s">
        <v>267</v>
      </c>
      <c r="D100" s="7" t="s">
        <v>268</v>
      </c>
      <c r="E100" s="8" t="s">
        <v>68</v>
      </c>
      <c r="F100" s="8" t="s">
        <v>140</v>
      </c>
      <c r="G100" s="8" t="s">
        <v>70</v>
      </c>
      <c r="H100" s="8" t="s">
        <v>141</v>
      </c>
      <c r="I100" s="8" t="s">
        <v>142</v>
      </c>
      <c r="J100" s="9">
        <v>1</v>
      </c>
      <c r="K100" s="9">
        <v>7250</v>
      </c>
      <c r="L100" s="9">
        <v>1700</v>
      </c>
      <c r="M100" s="9">
        <v>1700</v>
      </c>
    </row>
    <row r="101" spans="1:13" ht="27.75" customHeight="1">
      <c r="A101" s="23">
        <v>98</v>
      </c>
      <c r="B101" s="7" t="s">
        <v>239</v>
      </c>
      <c r="C101" s="7" t="s">
        <v>267</v>
      </c>
      <c r="D101" s="7" t="s">
        <v>268</v>
      </c>
      <c r="E101" s="8" t="s">
        <v>104</v>
      </c>
      <c r="F101" s="8" t="s">
        <v>140</v>
      </c>
      <c r="G101" s="8" t="s">
        <v>106</v>
      </c>
      <c r="H101" s="8" t="s">
        <v>215</v>
      </c>
      <c r="I101" s="8" t="s">
        <v>142</v>
      </c>
      <c r="J101" s="9">
        <v>1</v>
      </c>
      <c r="K101" s="9">
        <v>7650</v>
      </c>
      <c r="L101" s="9">
        <v>1800</v>
      </c>
      <c r="M101" s="9">
        <v>1800</v>
      </c>
    </row>
    <row r="102" spans="1:13" ht="27.75" customHeight="1">
      <c r="A102" s="23">
        <v>99</v>
      </c>
      <c r="B102" s="7" t="s">
        <v>239</v>
      </c>
      <c r="C102" s="7" t="s">
        <v>269</v>
      </c>
      <c r="D102" s="7" t="s">
        <v>270</v>
      </c>
      <c r="E102" s="8" t="s">
        <v>27</v>
      </c>
      <c r="F102" s="8" t="s">
        <v>34</v>
      </c>
      <c r="G102" s="8" t="s">
        <v>35</v>
      </c>
      <c r="H102" s="8" t="s">
        <v>36</v>
      </c>
      <c r="I102" s="8" t="s">
        <v>31</v>
      </c>
      <c r="J102" s="9">
        <v>1</v>
      </c>
      <c r="K102" s="9">
        <v>2200</v>
      </c>
      <c r="L102" s="9">
        <v>700</v>
      </c>
      <c r="M102" s="9">
        <v>700</v>
      </c>
    </row>
    <row r="103" spans="1:13" ht="27.75" customHeight="1">
      <c r="A103" s="23">
        <v>100</v>
      </c>
      <c r="B103" s="7" t="s">
        <v>271</v>
      </c>
      <c r="C103" s="7" t="s">
        <v>272</v>
      </c>
      <c r="D103" s="7" t="s">
        <v>273</v>
      </c>
      <c r="E103" s="8" t="s">
        <v>20</v>
      </c>
      <c r="F103" s="8" t="s">
        <v>130</v>
      </c>
      <c r="G103" s="8" t="s">
        <v>22</v>
      </c>
      <c r="H103" s="8" t="s">
        <v>274</v>
      </c>
      <c r="I103" s="8" t="s">
        <v>31</v>
      </c>
      <c r="J103" s="9">
        <v>1</v>
      </c>
      <c r="K103" s="9">
        <v>2100</v>
      </c>
      <c r="L103" s="9">
        <v>600</v>
      </c>
      <c r="M103" s="9">
        <v>600</v>
      </c>
    </row>
    <row r="104" spans="1:13" ht="27.75" customHeight="1">
      <c r="A104" s="23">
        <v>101</v>
      </c>
      <c r="B104" s="7" t="s">
        <v>271</v>
      </c>
      <c r="C104" s="7" t="s">
        <v>275</v>
      </c>
      <c r="D104" s="7" t="s">
        <v>276</v>
      </c>
      <c r="E104" s="8" t="s">
        <v>27</v>
      </c>
      <c r="F104" s="8" t="s">
        <v>34</v>
      </c>
      <c r="G104" s="8" t="s">
        <v>35</v>
      </c>
      <c r="H104" s="8" t="s">
        <v>36</v>
      </c>
      <c r="I104" s="8" t="s">
        <v>31</v>
      </c>
      <c r="J104" s="9">
        <v>1</v>
      </c>
      <c r="K104" s="9">
        <v>2200</v>
      </c>
      <c r="L104" s="9">
        <v>700</v>
      </c>
      <c r="M104" s="9">
        <v>700</v>
      </c>
    </row>
    <row r="105" spans="1:13" ht="27.75" customHeight="1">
      <c r="A105" s="23">
        <v>102</v>
      </c>
      <c r="B105" s="7" t="s">
        <v>271</v>
      </c>
      <c r="C105" s="7" t="s">
        <v>277</v>
      </c>
      <c r="D105" s="7" t="s">
        <v>278</v>
      </c>
      <c r="E105" s="8" t="s">
        <v>27</v>
      </c>
      <c r="F105" s="8" t="s">
        <v>34</v>
      </c>
      <c r="G105" s="8" t="s">
        <v>35</v>
      </c>
      <c r="H105" s="8" t="s">
        <v>36</v>
      </c>
      <c r="I105" s="8" t="s">
        <v>31</v>
      </c>
      <c r="J105" s="9">
        <v>1</v>
      </c>
      <c r="K105" s="9">
        <v>2200</v>
      </c>
      <c r="L105" s="9">
        <v>700</v>
      </c>
      <c r="M105" s="9">
        <v>700</v>
      </c>
    </row>
    <row r="106" spans="1:13" ht="27.75" customHeight="1">
      <c r="A106" s="23">
        <v>103</v>
      </c>
      <c r="B106" s="7" t="s">
        <v>271</v>
      </c>
      <c r="C106" s="7" t="s">
        <v>279</v>
      </c>
      <c r="D106" s="7" t="s">
        <v>280</v>
      </c>
      <c r="E106" s="8" t="s">
        <v>27</v>
      </c>
      <c r="F106" s="8" t="s">
        <v>28</v>
      </c>
      <c r="G106" s="8" t="s">
        <v>35</v>
      </c>
      <c r="H106" s="8" t="s">
        <v>77</v>
      </c>
      <c r="I106" s="8" t="s">
        <v>31</v>
      </c>
      <c r="J106" s="9">
        <v>1</v>
      </c>
      <c r="K106" s="9">
        <v>2200</v>
      </c>
      <c r="L106" s="9">
        <v>700</v>
      </c>
      <c r="M106" s="9">
        <v>700</v>
      </c>
    </row>
    <row r="107" spans="1:13" ht="27.75" customHeight="1">
      <c r="A107" s="23">
        <v>104</v>
      </c>
      <c r="B107" s="7" t="s">
        <v>271</v>
      </c>
      <c r="C107" s="7" t="s">
        <v>281</v>
      </c>
      <c r="D107" s="7" t="s">
        <v>282</v>
      </c>
      <c r="E107" s="8" t="s">
        <v>27</v>
      </c>
      <c r="F107" s="8" t="s">
        <v>57</v>
      </c>
      <c r="G107" s="8" t="s">
        <v>35</v>
      </c>
      <c r="H107" s="8" t="s">
        <v>58</v>
      </c>
      <c r="I107" s="8" t="s">
        <v>31</v>
      </c>
      <c r="J107" s="9">
        <v>1</v>
      </c>
      <c r="K107" s="9">
        <v>2200</v>
      </c>
      <c r="L107" s="9">
        <v>700</v>
      </c>
      <c r="M107" s="9">
        <v>700</v>
      </c>
    </row>
    <row r="108" spans="1:13" ht="27.75" customHeight="1">
      <c r="A108" s="23">
        <v>105</v>
      </c>
      <c r="B108" s="7" t="s">
        <v>271</v>
      </c>
      <c r="C108" s="7" t="s">
        <v>281</v>
      </c>
      <c r="D108" s="7" t="s">
        <v>283</v>
      </c>
      <c r="E108" s="8" t="s">
        <v>27</v>
      </c>
      <c r="F108" s="8" t="s">
        <v>34</v>
      </c>
      <c r="G108" s="8" t="s">
        <v>35</v>
      </c>
      <c r="H108" s="8" t="s">
        <v>36</v>
      </c>
      <c r="I108" s="8" t="s">
        <v>31</v>
      </c>
      <c r="J108" s="9">
        <v>1</v>
      </c>
      <c r="K108" s="9">
        <v>2200</v>
      </c>
      <c r="L108" s="9">
        <v>700</v>
      </c>
      <c r="M108" s="9">
        <v>700</v>
      </c>
    </row>
    <row r="109" spans="1:13" ht="27.75" customHeight="1">
      <c r="A109" s="23">
        <v>106</v>
      </c>
      <c r="B109" s="7" t="s">
        <v>271</v>
      </c>
      <c r="C109" s="7" t="s">
        <v>284</v>
      </c>
      <c r="D109" s="7" t="s">
        <v>285</v>
      </c>
      <c r="E109" s="8" t="s">
        <v>27</v>
      </c>
      <c r="F109" s="8" t="s">
        <v>34</v>
      </c>
      <c r="G109" s="8" t="s">
        <v>35</v>
      </c>
      <c r="H109" s="8" t="s">
        <v>36</v>
      </c>
      <c r="I109" s="8" t="s">
        <v>31</v>
      </c>
      <c r="J109" s="9">
        <v>1</v>
      </c>
      <c r="K109" s="9">
        <v>2200</v>
      </c>
      <c r="L109" s="9">
        <v>700</v>
      </c>
      <c r="M109" s="9">
        <v>700</v>
      </c>
    </row>
    <row r="110" spans="1:13" ht="27.75" customHeight="1">
      <c r="A110" s="23">
        <v>107</v>
      </c>
      <c r="B110" s="7" t="s">
        <v>271</v>
      </c>
      <c r="C110" s="7" t="s">
        <v>286</v>
      </c>
      <c r="D110" s="7" t="s">
        <v>287</v>
      </c>
      <c r="E110" s="8" t="s">
        <v>27</v>
      </c>
      <c r="F110" s="8" t="s">
        <v>28</v>
      </c>
      <c r="G110" s="8" t="s">
        <v>35</v>
      </c>
      <c r="H110" s="8" t="s">
        <v>77</v>
      </c>
      <c r="I110" s="8" t="s">
        <v>31</v>
      </c>
      <c r="J110" s="9">
        <v>1</v>
      </c>
      <c r="K110" s="9">
        <v>2400</v>
      </c>
      <c r="L110" s="9">
        <v>700</v>
      </c>
      <c r="M110" s="9">
        <v>700</v>
      </c>
    </row>
    <row r="111" spans="1:13" ht="27.75" customHeight="1">
      <c r="A111" s="23">
        <v>108</v>
      </c>
      <c r="B111" s="7" t="s">
        <v>271</v>
      </c>
      <c r="C111" s="7" t="s">
        <v>288</v>
      </c>
      <c r="D111" s="7" t="s">
        <v>289</v>
      </c>
      <c r="E111" s="8" t="s">
        <v>63</v>
      </c>
      <c r="F111" s="8" t="s">
        <v>290</v>
      </c>
      <c r="G111" s="17" t="s">
        <v>291</v>
      </c>
      <c r="H111" s="8" t="s">
        <v>292</v>
      </c>
      <c r="I111" s="8" t="s">
        <v>142</v>
      </c>
      <c r="J111" s="9">
        <v>1</v>
      </c>
      <c r="K111" s="9">
        <v>104000</v>
      </c>
      <c r="L111" s="9">
        <v>27000</v>
      </c>
      <c r="M111" s="9">
        <v>27000</v>
      </c>
    </row>
    <row r="112" spans="1:13" ht="27.75" customHeight="1">
      <c r="A112" s="23">
        <v>109</v>
      </c>
      <c r="B112" s="7" t="s">
        <v>293</v>
      </c>
      <c r="C112" s="7" t="s">
        <v>294</v>
      </c>
      <c r="D112" s="7" t="s">
        <v>295</v>
      </c>
      <c r="E112" s="8" t="s">
        <v>27</v>
      </c>
      <c r="F112" s="8" t="s">
        <v>34</v>
      </c>
      <c r="G112" s="8" t="s">
        <v>35</v>
      </c>
      <c r="H112" s="8" t="s">
        <v>36</v>
      </c>
      <c r="I112" s="8" t="s">
        <v>31</v>
      </c>
      <c r="J112" s="9">
        <v>1</v>
      </c>
      <c r="K112" s="9">
        <v>2100</v>
      </c>
      <c r="L112" s="9">
        <v>700</v>
      </c>
      <c r="M112" s="9">
        <v>700</v>
      </c>
    </row>
    <row r="113" spans="1:13" ht="27.75" customHeight="1">
      <c r="A113" s="23">
        <v>110</v>
      </c>
      <c r="B113" s="7" t="s">
        <v>293</v>
      </c>
      <c r="C113" s="7" t="s">
        <v>294</v>
      </c>
      <c r="D113" s="7" t="s">
        <v>296</v>
      </c>
      <c r="E113" s="8" t="s">
        <v>27</v>
      </c>
      <c r="F113" s="8" t="s">
        <v>34</v>
      </c>
      <c r="G113" s="8" t="s">
        <v>35</v>
      </c>
      <c r="H113" s="8" t="s">
        <v>36</v>
      </c>
      <c r="I113" s="8" t="s">
        <v>31</v>
      </c>
      <c r="J113" s="9">
        <v>1</v>
      </c>
      <c r="K113" s="9">
        <v>2200</v>
      </c>
      <c r="L113" s="9">
        <v>700</v>
      </c>
      <c r="M113" s="9">
        <v>700</v>
      </c>
    </row>
    <row r="114" spans="1:13" ht="27.75" customHeight="1">
      <c r="A114" s="23">
        <v>111</v>
      </c>
      <c r="B114" s="7" t="s">
        <v>293</v>
      </c>
      <c r="C114" s="7" t="s">
        <v>297</v>
      </c>
      <c r="D114" s="7" t="s">
        <v>298</v>
      </c>
      <c r="E114" s="8" t="s">
        <v>20</v>
      </c>
      <c r="F114" s="8" t="s">
        <v>130</v>
      </c>
      <c r="G114" s="8" t="s">
        <v>22</v>
      </c>
      <c r="H114" s="8" t="s">
        <v>299</v>
      </c>
      <c r="I114" s="8" t="s">
        <v>31</v>
      </c>
      <c r="J114" s="9">
        <v>1</v>
      </c>
      <c r="K114" s="9">
        <v>2100</v>
      </c>
      <c r="L114" s="9">
        <v>600</v>
      </c>
      <c r="M114" s="9">
        <v>600</v>
      </c>
    </row>
    <row r="115" spans="1:13" ht="27.75" customHeight="1">
      <c r="A115" s="23"/>
      <c r="B115" s="24"/>
      <c r="C115" s="24"/>
      <c r="D115" s="24"/>
      <c r="E115" s="24"/>
      <c r="F115" s="25"/>
      <c r="G115" s="25"/>
      <c r="H115" s="25"/>
      <c r="I115" s="25"/>
      <c r="J115" s="24">
        <f>SUM(J4:J114)</f>
        <v>118</v>
      </c>
      <c r="K115" s="24">
        <f>SUM(K4:K114)</f>
        <v>2733450</v>
      </c>
      <c r="L115" s="24">
        <f>SUM(L4:L114)</f>
        <v>809800</v>
      </c>
      <c r="M115" s="24">
        <f>SUM(M4:M114)</f>
        <v>888200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7">
      <selection activeCell="A1" sqref="A1:M1"/>
    </sheetView>
  </sheetViews>
  <sheetFormatPr defaultColWidth="9.00390625" defaultRowHeight="14.25"/>
  <cols>
    <col min="1" max="1" width="5.50390625" style="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11" t="s">
        <v>2</v>
      </c>
      <c r="C2" s="12"/>
      <c r="D2" s="13"/>
      <c r="E2" s="11" t="s">
        <v>3</v>
      </c>
      <c r="F2" s="12"/>
      <c r="G2" s="12"/>
      <c r="H2" s="12"/>
      <c r="I2" s="12"/>
      <c r="J2" s="12"/>
      <c r="K2" s="13"/>
      <c r="L2" s="11" t="s">
        <v>4</v>
      </c>
      <c r="M2" s="13"/>
    </row>
    <row r="3" spans="1:13" ht="36">
      <c r="A3" s="4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5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</row>
    <row r="4" spans="1:13" ht="21">
      <c r="A4" s="6">
        <v>1</v>
      </c>
      <c r="B4" s="7" t="s">
        <v>211</v>
      </c>
      <c r="C4" s="7" t="s">
        <v>212</v>
      </c>
      <c r="D4" s="7" t="s">
        <v>213</v>
      </c>
      <c r="E4" s="8" t="s">
        <v>104</v>
      </c>
      <c r="F4" s="8" t="s">
        <v>214</v>
      </c>
      <c r="G4" s="8" t="s">
        <v>106</v>
      </c>
      <c r="H4" s="8" t="s">
        <v>215</v>
      </c>
      <c r="I4" s="8" t="s">
        <v>51</v>
      </c>
      <c r="J4" s="9">
        <v>1</v>
      </c>
      <c r="K4" s="9">
        <v>6100</v>
      </c>
      <c r="L4" s="9">
        <v>1800</v>
      </c>
      <c r="M4" s="9">
        <v>1800</v>
      </c>
    </row>
    <row r="5" spans="1:13" ht="31.5">
      <c r="A5" s="6">
        <v>2</v>
      </c>
      <c r="B5" s="7" t="s">
        <v>211</v>
      </c>
      <c r="C5" s="7" t="s">
        <v>212</v>
      </c>
      <c r="D5" s="7" t="s">
        <v>213</v>
      </c>
      <c r="E5" s="8" t="s">
        <v>68</v>
      </c>
      <c r="F5" s="8" t="s">
        <v>214</v>
      </c>
      <c r="G5" s="8" t="s">
        <v>154</v>
      </c>
      <c r="H5" s="8" t="s">
        <v>216</v>
      </c>
      <c r="I5" s="8" t="s">
        <v>51</v>
      </c>
      <c r="J5" s="9">
        <v>1</v>
      </c>
      <c r="K5" s="9">
        <v>6000</v>
      </c>
      <c r="L5" s="9">
        <v>900</v>
      </c>
      <c r="M5" s="9">
        <v>900</v>
      </c>
    </row>
    <row r="6" spans="1:13" ht="21">
      <c r="A6" s="6">
        <v>3</v>
      </c>
      <c r="B6" s="7" t="s">
        <v>211</v>
      </c>
      <c r="C6" s="7" t="s">
        <v>212</v>
      </c>
      <c r="D6" s="7" t="s">
        <v>217</v>
      </c>
      <c r="E6" s="8" t="s">
        <v>174</v>
      </c>
      <c r="F6" s="8" t="s">
        <v>175</v>
      </c>
      <c r="G6" s="8" t="s">
        <v>176</v>
      </c>
      <c r="H6" s="8" t="s">
        <v>177</v>
      </c>
      <c r="I6" s="8" t="s">
        <v>218</v>
      </c>
      <c r="J6" s="9">
        <v>1</v>
      </c>
      <c r="K6" s="9">
        <v>147500</v>
      </c>
      <c r="L6" s="9">
        <v>35000</v>
      </c>
      <c r="M6" s="9">
        <v>35000</v>
      </c>
    </row>
    <row r="7" spans="1:13" ht="31.5">
      <c r="A7" s="6">
        <v>4</v>
      </c>
      <c r="B7" s="7" t="s">
        <v>211</v>
      </c>
      <c r="C7" s="7" t="s">
        <v>212</v>
      </c>
      <c r="D7" s="7" t="s">
        <v>217</v>
      </c>
      <c r="E7" s="8" t="s">
        <v>68</v>
      </c>
      <c r="F7" s="8" t="s">
        <v>140</v>
      </c>
      <c r="G7" s="8" t="s">
        <v>154</v>
      </c>
      <c r="H7" s="8" t="s">
        <v>219</v>
      </c>
      <c r="I7" s="8" t="s">
        <v>142</v>
      </c>
      <c r="J7" s="9">
        <v>1</v>
      </c>
      <c r="K7" s="9">
        <v>6600</v>
      </c>
      <c r="L7" s="9">
        <v>900</v>
      </c>
      <c r="M7" s="9">
        <v>900</v>
      </c>
    </row>
    <row r="8" spans="1:13" ht="29.25">
      <c r="A8" s="6">
        <v>5</v>
      </c>
      <c r="B8" s="7" t="s">
        <v>211</v>
      </c>
      <c r="C8" s="7" t="s">
        <v>220</v>
      </c>
      <c r="D8" s="7" t="s">
        <v>221</v>
      </c>
      <c r="E8" s="17" t="s">
        <v>92</v>
      </c>
      <c r="F8" s="8" t="s">
        <v>222</v>
      </c>
      <c r="G8" s="8" t="s">
        <v>65</v>
      </c>
      <c r="H8" s="8" t="s">
        <v>223</v>
      </c>
      <c r="I8" s="8" t="s">
        <v>224</v>
      </c>
      <c r="J8" s="9">
        <v>1</v>
      </c>
      <c r="K8" s="9">
        <v>237500</v>
      </c>
      <c r="L8" s="9">
        <v>71000</v>
      </c>
      <c r="M8" s="9">
        <v>71000</v>
      </c>
    </row>
    <row r="9" spans="1:13" ht="21">
      <c r="A9" s="6">
        <v>6</v>
      </c>
      <c r="B9" s="7" t="s">
        <v>211</v>
      </c>
      <c r="C9" s="7" t="s">
        <v>225</v>
      </c>
      <c r="D9" s="7" t="s">
        <v>226</v>
      </c>
      <c r="E9" s="8" t="s">
        <v>47</v>
      </c>
      <c r="F9" s="8" t="s">
        <v>48</v>
      </c>
      <c r="G9" s="17" t="s">
        <v>49</v>
      </c>
      <c r="H9" s="8" t="s">
        <v>50</v>
      </c>
      <c r="I9" s="8" t="s">
        <v>51</v>
      </c>
      <c r="J9" s="9">
        <v>2</v>
      </c>
      <c r="K9" s="9">
        <v>14600</v>
      </c>
      <c r="L9" s="9">
        <v>5000</v>
      </c>
      <c r="M9" s="9">
        <v>10000</v>
      </c>
    </row>
    <row r="10" spans="1:13" ht="21">
      <c r="A10" s="6">
        <v>7</v>
      </c>
      <c r="B10" s="7" t="s">
        <v>211</v>
      </c>
      <c r="C10" s="7" t="s">
        <v>225</v>
      </c>
      <c r="D10" s="7" t="s">
        <v>226</v>
      </c>
      <c r="E10" s="8" t="s">
        <v>47</v>
      </c>
      <c r="F10" s="8" t="s">
        <v>227</v>
      </c>
      <c r="G10" s="17" t="s">
        <v>49</v>
      </c>
      <c r="H10" s="8" t="s">
        <v>228</v>
      </c>
      <c r="I10" s="8" t="s">
        <v>51</v>
      </c>
      <c r="J10" s="9">
        <v>2</v>
      </c>
      <c r="K10" s="9">
        <v>14500</v>
      </c>
      <c r="L10" s="9">
        <v>4900</v>
      </c>
      <c r="M10" s="9">
        <v>9800</v>
      </c>
    </row>
    <row r="11" spans="1:13" ht="21">
      <c r="A11" s="6">
        <v>8</v>
      </c>
      <c r="B11" s="7" t="s">
        <v>211</v>
      </c>
      <c r="C11" s="7" t="s">
        <v>225</v>
      </c>
      <c r="D11" s="7" t="s">
        <v>229</v>
      </c>
      <c r="E11" s="8" t="s">
        <v>27</v>
      </c>
      <c r="F11" s="8" t="s">
        <v>34</v>
      </c>
      <c r="G11" s="8" t="s">
        <v>35</v>
      </c>
      <c r="H11" s="8" t="s">
        <v>36</v>
      </c>
      <c r="I11" s="8" t="s">
        <v>31</v>
      </c>
      <c r="J11" s="9">
        <v>1</v>
      </c>
      <c r="K11" s="9">
        <v>2200</v>
      </c>
      <c r="L11" s="9">
        <v>700</v>
      </c>
      <c r="M11" s="9">
        <v>700</v>
      </c>
    </row>
    <row r="12" spans="1:13" ht="21">
      <c r="A12" s="6">
        <v>9</v>
      </c>
      <c r="B12" s="7" t="s">
        <v>211</v>
      </c>
      <c r="C12" s="7" t="s">
        <v>225</v>
      </c>
      <c r="D12" s="7" t="s">
        <v>230</v>
      </c>
      <c r="E12" s="8" t="s">
        <v>119</v>
      </c>
      <c r="F12" s="8" t="s">
        <v>120</v>
      </c>
      <c r="G12" s="8" t="s">
        <v>121</v>
      </c>
      <c r="H12" s="8" t="s">
        <v>122</v>
      </c>
      <c r="I12" s="8" t="s">
        <v>31</v>
      </c>
      <c r="J12" s="9">
        <v>2</v>
      </c>
      <c r="K12" s="9">
        <v>33000</v>
      </c>
      <c r="L12" s="9">
        <v>10000</v>
      </c>
      <c r="M12" s="9">
        <v>20000</v>
      </c>
    </row>
    <row r="13" spans="1:13" ht="21">
      <c r="A13" s="6">
        <v>10</v>
      </c>
      <c r="B13" s="7" t="s">
        <v>211</v>
      </c>
      <c r="C13" s="7" t="s">
        <v>192</v>
      </c>
      <c r="D13" s="7" t="s">
        <v>231</v>
      </c>
      <c r="E13" s="8" t="s">
        <v>63</v>
      </c>
      <c r="F13" s="8" t="s">
        <v>205</v>
      </c>
      <c r="G13" s="8" t="s">
        <v>206</v>
      </c>
      <c r="H13" s="8" t="s">
        <v>207</v>
      </c>
      <c r="I13" s="8" t="s">
        <v>67</v>
      </c>
      <c r="J13" s="9">
        <v>1</v>
      </c>
      <c r="K13" s="9">
        <v>78000</v>
      </c>
      <c r="L13" s="9">
        <v>24000</v>
      </c>
      <c r="M13" s="9">
        <v>24000</v>
      </c>
    </row>
    <row r="14" spans="1:13" ht="21">
      <c r="A14" s="6">
        <v>11</v>
      </c>
      <c r="B14" s="7" t="s">
        <v>211</v>
      </c>
      <c r="C14" s="7" t="s">
        <v>192</v>
      </c>
      <c r="D14" s="7" t="s">
        <v>231</v>
      </c>
      <c r="E14" s="8" t="s">
        <v>104</v>
      </c>
      <c r="F14" s="8" t="s">
        <v>69</v>
      </c>
      <c r="G14" s="8" t="s">
        <v>106</v>
      </c>
      <c r="H14" s="8" t="s">
        <v>232</v>
      </c>
      <c r="I14" s="8" t="s">
        <v>67</v>
      </c>
      <c r="J14" s="9">
        <v>1</v>
      </c>
      <c r="K14" s="9">
        <v>5750</v>
      </c>
      <c r="L14" s="9">
        <v>1800</v>
      </c>
      <c r="M14" s="9">
        <v>1800</v>
      </c>
    </row>
    <row r="15" spans="1:13" ht="31.5">
      <c r="A15" s="6">
        <v>12</v>
      </c>
      <c r="B15" s="7" t="s">
        <v>211</v>
      </c>
      <c r="C15" s="7" t="s">
        <v>192</v>
      </c>
      <c r="D15" s="7" t="s">
        <v>231</v>
      </c>
      <c r="E15" s="8" t="s">
        <v>68</v>
      </c>
      <c r="F15" s="8" t="s">
        <v>69</v>
      </c>
      <c r="G15" s="8" t="s">
        <v>70</v>
      </c>
      <c r="H15" s="8" t="s">
        <v>233</v>
      </c>
      <c r="I15" s="8" t="s">
        <v>234</v>
      </c>
      <c r="J15" s="9">
        <v>1</v>
      </c>
      <c r="K15" s="9">
        <v>5500</v>
      </c>
      <c r="L15" s="9">
        <v>1700</v>
      </c>
      <c r="M15" s="9">
        <v>1700</v>
      </c>
    </row>
    <row r="16" spans="1:13" ht="21">
      <c r="A16" s="6">
        <v>13</v>
      </c>
      <c r="B16" s="7" t="s">
        <v>211</v>
      </c>
      <c r="C16" s="7" t="s">
        <v>235</v>
      </c>
      <c r="D16" s="7" t="s">
        <v>236</v>
      </c>
      <c r="E16" s="8" t="s">
        <v>27</v>
      </c>
      <c r="F16" s="8" t="s">
        <v>34</v>
      </c>
      <c r="G16" s="8" t="s">
        <v>35</v>
      </c>
      <c r="H16" s="8" t="s">
        <v>36</v>
      </c>
      <c r="I16" s="8" t="s">
        <v>31</v>
      </c>
      <c r="J16" s="9">
        <v>1</v>
      </c>
      <c r="K16" s="9">
        <v>2200</v>
      </c>
      <c r="L16" s="9">
        <v>700</v>
      </c>
      <c r="M16" s="9">
        <v>700</v>
      </c>
    </row>
    <row r="17" spans="1:13" ht="21">
      <c r="A17" s="6">
        <v>14</v>
      </c>
      <c r="B17" s="7" t="s">
        <v>211</v>
      </c>
      <c r="C17" s="7" t="s">
        <v>237</v>
      </c>
      <c r="D17" s="7" t="s">
        <v>238</v>
      </c>
      <c r="E17" s="8" t="s">
        <v>27</v>
      </c>
      <c r="F17" s="8" t="s">
        <v>57</v>
      </c>
      <c r="G17" s="8" t="s">
        <v>35</v>
      </c>
      <c r="H17" s="8" t="s">
        <v>58</v>
      </c>
      <c r="I17" s="8" t="s">
        <v>31</v>
      </c>
      <c r="J17" s="9">
        <v>1</v>
      </c>
      <c r="K17" s="9">
        <v>2200</v>
      </c>
      <c r="L17" s="9">
        <v>700</v>
      </c>
      <c r="M17" s="9">
        <v>700</v>
      </c>
    </row>
    <row r="18" spans="1:13" ht="27.75" customHeight="1">
      <c r="A18" s="6"/>
      <c r="B18" s="6" t="s">
        <v>301</v>
      </c>
      <c r="C18" s="6"/>
      <c r="D18" s="6"/>
      <c r="E18" s="6"/>
      <c r="F18" s="6"/>
      <c r="G18" s="6"/>
      <c r="H18" s="6"/>
      <c r="I18" s="6"/>
      <c r="J18" s="6">
        <f>SUM(J4:J17)</f>
        <v>17</v>
      </c>
      <c r="K18" s="6">
        <f>SUM(K4:K17)</f>
        <v>561650</v>
      </c>
      <c r="L18" s="6">
        <f>SUM(L4:L17)</f>
        <v>159100</v>
      </c>
      <c r="M18" s="6">
        <f>SUM(M4:M17)</f>
        <v>179000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9">
      <selection activeCell="F7" sqref="F7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1">
      <c r="A4" s="16">
        <v>1</v>
      </c>
      <c r="B4" s="7" t="s">
        <v>239</v>
      </c>
      <c r="C4" s="7" t="s">
        <v>240</v>
      </c>
      <c r="D4" s="7" t="s">
        <v>241</v>
      </c>
      <c r="E4" s="8" t="s">
        <v>47</v>
      </c>
      <c r="F4" s="8" t="s">
        <v>48</v>
      </c>
      <c r="G4" s="17" t="s">
        <v>49</v>
      </c>
      <c r="H4" s="8" t="s">
        <v>50</v>
      </c>
      <c r="I4" s="8" t="s">
        <v>51</v>
      </c>
      <c r="J4" s="9">
        <v>1</v>
      </c>
      <c r="K4" s="9">
        <v>14600</v>
      </c>
      <c r="L4" s="9">
        <v>5000</v>
      </c>
      <c r="M4" s="9">
        <v>5000</v>
      </c>
    </row>
    <row r="5" spans="1:13" ht="21">
      <c r="A5" s="16">
        <v>2</v>
      </c>
      <c r="B5" s="7" t="s">
        <v>239</v>
      </c>
      <c r="C5" s="7" t="s">
        <v>240</v>
      </c>
      <c r="D5" s="7" t="s">
        <v>242</v>
      </c>
      <c r="E5" s="8" t="s">
        <v>47</v>
      </c>
      <c r="F5" s="8" t="s">
        <v>48</v>
      </c>
      <c r="G5" s="17" t="s">
        <v>49</v>
      </c>
      <c r="H5" s="8" t="s">
        <v>50</v>
      </c>
      <c r="I5" s="8" t="s">
        <v>51</v>
      </c>
      <c r="J5" s="9">
        <v>1</v>
      </c>
      <c r="K5" s="9">
        <v>14600</v>
      </c>
      <c r="L5" s="9">
        <v>5000</v>
      </c>
      <c r="M5" s="9">
        <v>5000</v>
      </c>
    </row>
    <row r="6" spans="1:13" ht="21">
      <c r="A6" s="16">
        <v>3</v>
      </c>
      <c r="B6" s="7" t="s">
        <v>239</v>
      </c>
      <c r="C6" s="7" t="s">
        <v>243</v>
      </c>
      <c r="D6" s="7" t="s">
        <v>244</v>
      </c>
      <c r="E6" s="8" t="s">
        <v>68</v>
      </c>
      <c r="F6" s="8" t="s">
        <v>214</v>
      </c>
      <c r="G6" s="17" t="s">
        <v>154</v>
      </c>
      <c r="H6" s="8" t="s">
        <v>216</v>
      </c>
      <c r="I6" s="8" t="s">
        <v>51</v>
      </c>
      <c r="J6" s="9">
        <v>1</v>
      </c>
      <c r="K6" s="9">
        <v>6000</v>
      </c>
      <c r="L6" s="9">
        <v>900</v>
      </c>
      <c r="M6" s="9">
        <v>900</v>
      </c>
    </row>
    <row r="7" spans="1:13" ht="21">
      <c r="A7" s="16">
        <v>4</v>
      </c>
      <c r="B7" s="7" t="s">
        <v>239</v>
      </c>
      <c r="C7" s="7" t="s">
        <v>243</v>
      </c>
      <c r="D7" s="7" t="s">
        <v>244</v>
      </c>
      <c r="E7" s="8" t="s">
        <v>47</v>
      </c>
      <c r="F7" s="8" t="s">
        <v>48</v>
      </c>
      <c r="G7" s="17" t="s">
        <v>49</v>
      </c>
      <c r="H7" s="8" t="s">
        <v>50</v>
      </c>
      <c r="I7" s="8" t="s">
        <v>51</v>
      </c>
      <c r="J7" s="9">
        <v>1</v>
      </c>
      <c r="K7" s="9">
        <v>14600</v>
      </c>
      <c r="L7" s="9">
        <v>5000</v>
      </c>
      <c r="M7" s="9">
        <v>5000</v>
      </c>
    </row>
    <row r="8" spans="1:13" ht="21">
      <c r="A8" s="16">
        <v>5</v>
      </c>
      <c r="B8" s="7" t="s">
        <v>239</v>
      </c>
      <c r="C8" s="7" t="s">
        <v>243</v>
      </c>
      <c r="D8" s="7" t="s">
        <v>245</v>
      </c>
      <c r="E8" s="8" t="s">
        <v>27</v>
      </c>
      <c r="F8" s="8" t="s">
        <v>34</v>
      </c>
      <c r="G8" s="17" t="s">
        <v>35</v>
      </c>
      <c r="H8" s="8" t="s">
        <v>36</v>
      </c>
      <c r="I8" s="8" t="s">
        <v>31</v>
      </c>
      <c r="J8" s="9">
        <v>1</v>
      </c>
      <c r="K8" s="9">
        <v>2200</v>
      </c>
      <c r="L8" s="9">
        <v>700</v>
      </c>
      <c r="M8" s="9">
        <v>700</v>
      </c>
    </row>
    <row r="9" spans="1:13" ht="21">
      <c r="A9" s="16">
        <v>6</v>
      </c>
      <c r="B9" s="7" t="s">
        <v>239</v>
      </c>
      <c r="C9" s="7" t="s">
        <v>246</v>
      </c>
      <c r="D9" s="7" t="s">
        <v>247</v>
      </c>
      <c r="E9" s="8" t="s">
        <v>47</v>
      </c>
      <c r="F9" s="8" t="s">
        <v>48</v>
      </c>
      <c r="G9" s="17" t="s">
        <v>49</v>
      </c>
      <c r="H9" s="8" t="s">
        <v>50</v>
      </c>
      <c r="I9" s="8" t="s">
        <v>51</v>
      </c>
      <c r="J9" s="9">
        <v>1</v>
      </c>
      <c r="K9" s="9">
        <v>14600</v>
      </c>
      <c r="L9" s="9">
        <v>5000</v>
      </c>
      <c r="M9" s="9">
        <v>5000</v>
      </c>
    </row>
    <row r="10" spans="1:13" ht="21">
      <c r="A10" s="16">
        <v>7</v>
      </c>
      <c r="B10" s="7" t="s">
        <v>239</v>
      </c>
      <c r="C10" s="7" t="s">
        <v>246</v>
      </c>
      <c r="D10" s="7" t="s">
        <v>248</v>
      </c>
      <c r="E10" s="8" t="s">
        <v>47</v>
      </c>
      <c r="F10" s="8" t="s">
        <v>48</v>
      </c>
      <c r="G10" s="17" t="s">
        <v>49</v>
      </c>
      <c r="H10" s="8" t="s">
        <v>50</v>
      </c>
      <c r="I10" s="8" t="s">
        <v>51</v>
      </c>
      <c r="J10" s="9">
        <v>1</v>
      </c>
      <c r="K10" s="9">
        <v>14600</v>
      </c>
      <c r="L10" s="9">
        <v>5000</v>
      </c>
      <c r="M10" s="9">
        <v>5000</v>
      </c>
    </row>
    <row r="11" spans="1:13" ht="21">
      <c r="A11" s="16">
        <v>8</v>
      </c>
      <c r="B11" s="7" t="s">
        <v>239</v>
      </c>
      <c r="C11" s="7" t="s">
        <v>246</v>
      </c>
      <c r="D11" s="7" t="s">
        <v>249</v>
      </c>
      <c r="E11" s="8" t="s">
        <v>47</v>
      </c>
      <c r="F11" s="8" t="s">
        <v>48</v>
      </c>
      <c r="G11" s="17" t="s">
        <v>49</v>
      </c>
      <c r="H11" s="8" t="s">
        <v>50</v>
      </c>
      <c r="I11" s="8" t="s">
        <v>51</v>
      </c>
      <c r="J11" s="9">
        <v>1</v>
      </c>
      <c r="K11" s="9">
        <v>16500</v>
      </c>
      <c r="L11" s="9">
        <v>5000</v>
      </c>
      <c r="M11" s="9">
        <v>5000</v>
      </c>
    </row>
    <row r="12" spans="1:13" ht="21">
      <c r="A12" s="16">
        <v>9</v>
      </c>
      <c r="B12" s="7" t="s">
        <v>239</v>
      </c>
      <c r="C12" s="7" t="s">
        <v>246</v>
      </c>
      <c r="D12" s="7" t="s">
        <v>250</v>
      </c>
      <c r="E12" s="8" t="s">
        <v>47</v>
      </c>
      <c r="F12" s="8" t="s">
        <v>48</v>
      </c>
      <c r="G12" s="17" t="s">
        <v>49</v>
      </c>
      <c r="H12" s="8" t="s">
        <v>50</v>
      </c>
      <c r="I12" s="8" t="s">
        <v>51</v>
      </c>
      <c r="J12" s="9">
        <v>1</v>
      </c>
      <c r="K12" s="9">
        <v>14600</v>
      </c>
      <c r="L12" s="9">
        <v>5000</v>
      </c>
      <c r="M12" s="9">
        <v>5000</v>
      </c>
    </row>
    <row r="13" spans="1:13" ht="21">
      <c r="A13" s="16">
        <v>10</v>
      </c>
      <c r="B13" s="7" t="s">
        <v>239</v>
      </c>
      <c r="C13" s="7" t="s">
        <v>246</v>
      </c>
      <c r="D13" s="7" t="s">
        <v>251</v>
      </c>
      <c r="E13" s="8" t="s">
        <v>47</v>
      </c>
      <c r="F13" s="8" t="s">
        <v>48</v>
      </c>
      <c r="G13" s="17" t="s">
        <v>49</v>
      </c>
      <c r="H13" s="8" t="s">
        <v>50</v>
      </c>
      <c r="I13" s="8" t="s">
        <v>51</v>
      </c>
      <c r="J13" s="9">
        <v>1</v>
      </c>
      <c r="K13" s="9">
        <v>14600</v>
      </c>
      <c r="L13" s="9">
        <v>5000</v>
      </c>
      <c r="M13" s="9">
        <v>5000</v>
      </c>
    </row>
    <row r="14" spans="1:13" ht="21">
      <c r="A14" s="16">
        <v>11</v>
      </c>
      <c r="B14" s="7" t="s">
        <v>239</v>
      </c>
      <c r="C14" s="7" t="s">
        <v>246</v>
      </c>
      <c r="D14" s="7" t="s">
        <v>252</v>
      </c>
      <c r="E14" s="8" t="s">
        <v>47</v>
      </c>
      <c r="F14" s="8" t="s">
        <v>48</v>
      </c>
      <c r="G14" s="17" t="s">
        <v>49</v>
      </c>
      <c r="H14" s="8" t="s">
        <v>50</v>
      </c>
      <c r="I14" s="8" t="s">
        <v>51</v>
      </c>
      <c r="J14" s="9">
        <v>1</v>
      </c>
      <c r="K14" s="9">
        <v>14600</v>
      </c>
      <c r="L14" s="9">
        <v>5000</v>
      </c>
      <c r="M14" s="9">
        <v>5000</v>
      </c>
    </row>
    <row r="15" spans="1:13" ht="21">
      <c r="A15" s="16">
        <v>12</v>
      </c>
      <c r="B15" s="7" t="s">
        <v>239</v>
      </c>
      <c r="C15" s="7" t="s">
        <v>253</v>
      </c>
      <c r="D15" s="7" t="s">
        <v>254</v>
      </c>
      <c r="E15" s="8" t="s">
        <v>47</v>
      </c>
      <c r="F15" s="8" t="s">
        <v>48</v>
      </c>
      <c r="G15" s="17" t="s">
        <v>49</v>
      </c>
      <c r="H15" s="8" t="s">
        <v>50</v>
      </c>
      <c r="I15" s="8" t="s">
        <v>51</v>
      </c>
      <c r="J15" s="9">
        <v>1</v>
      </c>
      <c r="K15" s="9">
        <v>14600</v>
      </c>
      <c r="L15" s="9">
        <v>5000</v>
      </c>
      <c r="M15" s="9">
        <v>5000</v>
      </c>
    </row>
    <row r="16" spans="1:13" ht="21">
      <c r="A16" s="16">
        <v>13</v>
      </c>
      <c r="B16" s="7" t="s">
        <v>239</v>
      </c>
      <c r="C16" s="7" t="s">
        <v>255</v>
      </c>
      <c r="D16" s="7" t="s">
        <v>256</v>
      </c>
      <c r="E16" s="8" t="s">
        <v>47</v>
      </c>
      <c r="F16" s="8" t="s">
        <v>48</v>
      </c>
      <c r="G16" s="17" t="s">
        <v>49</v>
      </c>
      <c r="H16" s="8" t="s">
        <v>50</v>
      </c>
      <c r="I16" s="8" t="s">
        <v>51</v>
      </c>
      <c r="J16" s="9">
        <v>1</v>
      </c>
      <c r="K16" s="9">
        <v>14600</v>
      </c>
      <c r="L16" s="9">
        <v>5000</v>
      </c>
      <c r="M16" s="9">
        <v>5000</v>
      </c>
    </row>
    <row r="17" spans="1:13" ht="21">
      <c r="A17" s="16">
        <v>14</v>
      </c>
      <c r="B17" s="7" t="s">
        <v>239</v>
      </c>
      <c r="C17" s="7" t="s">
        <v>255</v>
      </c>
      <c r="D17" s="7" t="s">
        <v>257</v>
      </c>
      <c r="E17" s="8" t="s">
        <v>96</v>
      </c>
      <c r="F17" s="8" t="s">
        <v>258</v>
      </c>
      <c r="G17" s="17" t="s">
        <v>98</v>
      </c>
      <c r="H17" s="8" t="s">
        <v>259</v>
      </c>
      <c r="I17" s="8" t="s">
        <v>31</v>
      </c>
      <c r="J17" s="9">
        <v>1</v>
      </c>
      <c r="K17" s="9">
        <v>66000</v>
      </c>
      <c r="L17" s="9">
        <v>20000</v>
      </c>
      <c r="M17" s="9">
        <v>20000</v>
      </c>
    </row>
    <row r="18" spans="1:13" ht="21">
      <c r="A18" s="16">
        <v>15</v>
      </c>
      <c r="B18" s="7" t="s">
        <v>239</v>
      </c>
      <c r="C18" s="7" t="s">
        <v>260</v>
      </c>
      <c r="D18" s="7" t="s">
        <v>261</v>
      </c>
      <c r="E18" s="8" t="s">
        <v>20</v>
      </c>
      <c r="F18" s="8" t="s">
        <v>130</v>
      </c>
      <c r="G18" s="17" t="s">
        <v>22</v>
      </c>
      <c r="H18" s="8" t="s">
        <v>131</v>
      </c>
      <c r="I18" s="8" t="s">
        <v>31</v>
      </c>
      <c r="J18" s="9">
        <v>1</v>
      </c>
      <c r="K18" s="9">
        <v>2100</v>
      </c>
      <c r="L18" s="9">
        <v>600</v>
      </c>
      <c r="M18" s="9">
        <v>600</v>
      </c>
    </row>
    <row r="19" spans="1:13" ht="21">
      <c r="A19" s="16">
        <v>16</v>
      </c>
      <c r="B19" s="7" t="s">
        <v>239</v>
      </c>
      <c r="C19" s="7" t="s">
        <v>262</v>
      </c>
      <c r="D19" s="7" t="s">
        <v>263</v>
      </c>
      <c r="E19" s="8" t="s">
        <v>47</v>
      </c>
      <c r="F19" s="8" t="s">
        <v>48</v>
      </c>
      <c r="G19" s="17" t="s">
        <v>49</v>
      </c>
      <c r="H19" s="8" t="s">
        <v>50</v>
      </c>
      <c r="I19" s="8" t="s">
        <v>51</v>
      </c>
      <c r="J19" s="9">
        <v>1</v>
      </c>
      <c r="K19" s="9">
        <v>14600</v>
      </c>
      <c r="L19" s="9">
        <v>5000</v>
      </c>
      <c r="M19" s="9">
        <v>5000</v>
      </c>
    </row>
    <row r="20" spans="1:13" ht="21">
      <c r="A20" s="16">
        <v>17</v>
      </c>
      <c r="B20" s="7" t="s">
        <v>239</v>
      </c>
      <c r="C20" s="7" t="s">
        <v>262</v>
      </c>
      <c r="D20" s="7" t="s">
        <v>264</v>
      </c>
      <c r="E20" s="8" t="s">
        <v>47</v>
      </c>
      <c r="F20" s="8" t="s">
        <v>48</v>
      </c>
      <c r="G20" s="17" t="s">
        <v>49</v>
      </c>
      <c r="H20" s="8" t="s">
        <v>50</v>
      </c>
      <c r="I20" s="8" t="s">
        <v>51</v>
      </c>
      <c r="J20" s="9">
        <v>1</v>
      </c>
      <c r="K20" s="9">
        <v>14600</v>
      </c>
      <c r="L20" s="9">
        <v>5000</v>
      </c>
      <c r="M20" s="9">
        <v>5000</v>
      </c>
    </row>
    <row r="21" spans="1:13" ht="21">
      <c r="A21" s="16">
        <v>18</v>
      </c>
      <c r="B21" s="7" t="s">
        <v>239</v>
      </c>
      <c r="C21" s="7" t="s">
        <v>265</v>
      </c>
      <c r="D21" s="7" t="s">
        <v>266</v>
      </c>
      <c r="E21" s="8" t="s">
        <v>47</v>
      </c>
      <c r="F21" s="8" t="s">
        <v>227</v>
      </c>
      <c r="G21" s="17" t="s">
        <v>49</v>
      </c>
      <c r="H21" s="8" t="s">
        <v>228</v>
      </c>
      <c r="I21" s="8" t="s">
        <v>51</v>
      </c>
      <c r="J21" s="9">
        <v>2</v>
      </c>
      <c r="K21" s="9">
        <v>14500</v>
      </c>
      <c r="L21" s="9">
        <v>4900</v>
      </c>
      <c r="M21" s="9">
        <v>9800</v>
      </c>
    </row>
    <row r="22" spans="1:13" ht="21">
      <c r="A22" s="16">
        <v>19</v>
      </c>
      <c r="B22" s="7" t="s">
        <v>239</v>
      </c>
      <c r="C22" s="7" t="s">
        <v>265</v>
      </c>
      <c r="D22" s="7" t="s">
        <v>266</v>
      </c>
      <c r="E22" s="8" t="s">
        <v>47</v>
      </c>
      <c r="F22" s="8" t="s">
        <v>48</v>
      </c>
      <c r="G22" s="17" t="s">
        <v>49</v>
      </c>
      <c r="H22" s="8" t="s">
        <v>50</v>
      </c>
      <c r="I22" s="8" t="s">
        <v>51</v>
      </c>
      <c r="J22" s="9">
        <v>2</v>
      </c>
      <c r="K22" s="9">
        <v>14600</v>
      </c>
      <c r="L22" s="9">
        <v>5000</v>
      </c>
      <c r="M22" s="9">
        <v>10000</v>
      </c>
    </row>
    <row r="23" spans="1:13" ht="21">
      <c r="A23" s="16">
        <v>20</v>
      </c>
      <c r="B23" s="7" t="s">
        <v>239</v>
      </c>
      <c r="C23" s="7" t="s">
        <v>267</v>
      </c>
      <c r="D23" s="7" t="s">
        <v>268</v>
      </c>
      <c r="E23" s="8" t="s">
        <v>68</v>
      </c>
      <c r="F23" s="8" t="s">
        <v>140</v>
      </c>
      <c r="G23" s="17" t="s">
        <v>70</v>
      </c>
      <c r="H23" s="8" t="s">
        <v>141</v>
      </c>
      <c r="I23" s="8" t="s">
        <v>142</v>
      </c>
      <c r="J23" s="9">
        <v>1</v>
      </c>
      <c r="K23" s="9">
        <v>7250</v>
      </c>
      <c r="L23" s="9">
        <v>1700</v>
      </c>
      <c r="M23" s="9">
        <v>1700</v>
      </c>
    </row>
    <row r="24" spans="1:13" ht="21">
      <c r="A24" s="16">
        <v>21</v>
      </c>
      <c r="B24" s="7" t="s">
        <v>239</v>
      </c>
      <c r="C24" s="7" t="s">
        <v>267</v>
      </c>
      <c r="D24" s="7" t="s">
        <v>268</v>
      </c>
      <c r="E24" s="8" t="s">
        <v>104</v>
      </c>
      <c r="F24" s="8" t="s">
        <v>140</v>
      </c>
      <c r="G24" s="17" t="s">
        <v>106</v>
      </c>
      <c r="H24" s="8" t="s">
        <v>215</v>
      </c>
      <c r="I24" s="8" t="s">
        <v>142</v>
      </c>
      <c r="J24" s="9">
        <v>1</v>
      </c>
      <c r="K24" s="9">
        <v>7650</v>
      </c>
      <c r="L24" s="9">
        <v>1800</v>
      </c>
      <c r="M24" s="9">
        <v>1800</v>
      </c>
    </row>
    <row r="25" spans="1:13" ht="21">
      <c r="A25" s="16">
        <v>22</v>
      </c>
      <c r="B25" s="7" t="s">
        <v>239</v>
      </c>
      <c r="C25" s="7" t="s">
        <v>269</v>
      </c>
      <c r="D25" s="7" t="s">
        <v>270</v>
      </c>
      <c r="E25" s="8" t="s">
        <v>27</v>
      </c>
      <c r="F25" s="8" t="s">
        <v>34</v>
      </c>
      <c r="G25" s="17" t="s">
        <v>35</v>
      </c>
      <c r="H25" s="8" t="s">
        <v>36</v>
      </c>
      <c r="I25" s="8" t="s">
        <v>31</v>
      </c>
      <c r="J25" s="9">
        <v>1</v>
      </c>
      <c r="K25" s="9">
        <v>2200</v>
      </c>
      <c r="L25" s="9">
        <v>700</v>
      </c>
      <c r="M25" s="9">
        <v>700</v>
      </c>
    </row>
    <row r="26" spans="1:13" ht="22.5" customHeight="1">
      <c r="A26" s="16"/>
      <c r="B26" s="6"/>
      <c r="C26" s="6"/>
      <c r="D26" s="6"/>
      <c r="E26" s="6"/>
      <c r="F26" s="6"/>
      <c r="G26" s="6"/>
      <c r="H26" s="6"/>
      <c r="I26" s="6"/>
      <c r="J26" s="6">
        <f>SUM(J4:J25)</f>
        <v>24</v>
      </c>
      <c r="K26" s="6">
        <f>SUM(K4:K25)</f>
        <v>314200</v>
      </c>
      <c r="L26" s="6">
        <f>SUM(L4:L25)</f>
        <v>101300</v>
      </c>
      <c r="M26" s="6">
        <f>SUM(M4:M25)</f>
        <v>111200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G4" sqref="G4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11" t="s">
        <v>2</v>
      </c>
      <c r="C2" s="12"/>
      <c r="D2" s="13"/>
      <c r="E2" s="11" t="s">
        <v>3</v>
      </c>
      <c r="F2" s="12"/>
      <c r="G2" s="12"/>
      <c r="H2" s="12"/>
      <c r="I2" s="12"/>
      <c r="J2" s="12"/>
      <c r="K2" s="13"/>
      <c r="L2" s="11" t="s">
        <v>4</v>
      </c>
      <c r="M2" s="13"/>
    </row>
    <row r="3" spans="1:13" ht="36">
      <c r="A3" s="4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5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</row>
    <row r="4" spans="1:13" ht="24.75" customHeight="1">
      <c r="A4" s="16">
        <v>1</v>
      </c>
      <c r="B4" s="7" t="s">
        <v>271</v>
      </c>
      <c r="C4" s="7" t="s">
        <v>272</v>
      </c>
      <c r="D4" s="7" t="s">
        <v>273</v>
      </c>
      <c r="E4" s="8" t="s">
        <v>20</v>
      </c>
      <c r="F4" s="8" t="s">
        <v>130</v>
      </c>
      <c r="G4" s="8" t="s">
        <v>22</v>
      </c>
      <c r="H4" s="8" t="s">
        <v>274</v>
      </c>
      <c r="I4" s="8" t="s">
        <v>31</v>
      </c>
      <c r="J4" s="9">
        <v>1</v>
      </c>
      <c r="K4" s="9">
        <v>2100</v>
      </c>
      <c r="L4" s="9">
        <v>600</v>
      </c>
      <c r="M4" s="9">
        <v>600</v>
      </c>
    </row>
    <row r="5" spans="1:13" ht="24.75" customHeight="1">
      <c r="A5" s="16">
        <v>2</v>
      </c>
      <c r="B5" s="7" t="s">
        <v>271</v>
      </c>
      <c r="C5" s="7" t="s">
        <v>275</v>
      </c>
      <c r="D5" s="7" t="s">
        <v>276</v>
      </c>
      <c r="E5" s="8" t="s">
        <v>27</v>
      </c>
      <c r="F5" s="8" t="s">
        <v>34</v>
      </c>
      <c r="G5" s="8" t="s">
        <v>35</v>
      </c>
      <c r="H5" s="8" t="s">
        <v>36</v>
      </c>
      <c r="I5" s="8" t="s">
        <v>31</v>
      </c>
      <c r="J5" s="9">
        <v>1</v>
      </c>
      <c r="K5" s="9">
        <v>2200</v>
      </c>
      <c r="L5" s="9">
        <v>700</v>
      </c>
      <c r="M5" s="9">
        <v>700</v>
      </c>
    </row>
    <row r="6" spans="1:13" ht="24.75" customHeight="1">
      <c r="A6" s="16">
        <v>3</v>
      </c>
      <c r="B6" s="7" t="s">
        <v>271</v>
      </c>
      <c r="C6" s="7" t="s">
        <v>277</v>
      </c>
      <c r="D6" s="7" t="s">
        <v>278</v>
      </c>
      <c r="E6" s="8" t="s">
        <v>27</v>
      </c>
      <c r="F6" s="8" t="s">
        <v>34</v>
      </c>
      <c r="G6" s="8" t="s">
        <v>35</v>
      </c>
      <c r="H6" s="8" t="s">
        <v>36</v>
      </c>
      <c r="I6" s="8" t="s">
        <v>31</v>
      </c>
      <c r="J6" s="9">
        <v>1</v>
      </c>
      <c r="K6" s="9">
        <v>2200</v>
      </c>
      <c r="L6" s="9">
        <v>700</v>
      </c>
      <c r="M6" s="9">
        <v>700</v>
      </c>
    </row>
    <row r="7" spans="1:13" ht="24.75" customHeight="1">
      <c r="A7" s="16">
        <v>4</v>
      </c>
      <c r="B7" s="7" t="s">
        <v>271</v>
      </c>
      <c r="C7" s="7" t="s">
        <v>279</v>
      </c>
      <c r="D7" s="7" t="s">
        <v>280</v>
      </c>
      <c r="E7" s="8" t="s">
        <v>27</v>
      </c>
      <c r="F7" s="8" t="s">
        <v>28</v>
      </c>
      <c r="G7" s="8" t="s">
        <v>35</v>
      </c>
      <c r="H7" s="8" t="s">
        <v>77</v>
      </c>
      <c r="I7" s="8" t="s">
        <v>31</v>
      </c>
      <c r="J7" s="9">
        <v>1</v>
      </c>
      <c r="K7" s="9">
        <v>2200</v>
      </c>
      <c r="L7" s="9">
        <v>700</v>
      </c>
      <c r="M7" s="9">
        <v>700</v>
      </c>
    </row>
    <row r="8" spans="1:13" ht="24.75" customHeight="1">
      <c r="A8" s="16">
        <v>5</v>
      </c>
      <c r="B8" s="7" t="s">
        <v>271</v>
      </c>
      <c r="C8" s="7" t="s">
        <v>281</v>
      </c>
      <c r="D8" s="7" t="s">
        <v>282</v>
      </c>
      <c r="E8" s="8" t="s">
        <v>27</v>
      </c>
      <c r="F8" s="8" t="s">
        <v>57</v>
      </c>
      <c r="G8" s="8" t="s">
        <v>35</v>
      </c>
      <c r="H8" s="8" t="s">
        <v>58</v>
      </c>
      <c r="I8" s="8" t="s">
        <v>31</v>
      </c>
      <c r="J8" s="9">
        <v>1</v>
      </c>
      <c r="K8" s="9">
        <v>2200</v>
      </c>
      <c r="L8" s="9">
        <v>700</v>
      </c>
      <c r="M8" s="9">
        <v>700</v>
      </c>
    </row>
    <row r="9" spans="1:13" ht="24.75" customHeight="1">
      <c r="A9" s="16">
        <v>6</v>
      </c>
      <c r="B9" s="7" t="s">
        <v>271</v>
      </c>
      <c r="C9" s="7" t="s">
        <v>281</v>
      </c>
      <c r="D9" s="7" t="s">
        <v>283</v>
      </c>
      <c r="E9" s="8" t="s">
        <v>27</v>
      </c>
      <c r="F9" s="8" t="s">
        <v>34</v>
      </c>
      <c r="G9" s="8" t="s">
        <v>35</v>
      </c>
      <c r="H9" s="8" t="s">
        <v>36</v>
      </c>
      <c r="I9" s="8" t="s">
        <v>31</v>
      </c>
      <c r="J9" s="9">
        <v>1</v>
      </c>
      <c r="K9" s="9">
        <v>2200</v>
      </c>
      <c r="L9" s="9">
        <v>700</v>
      </c>
      <c r="M9" s="9">
        <v>700</v>
      </c>
    </row>
    <row r="10" spans="1:13" ht="24.75" customHeight="1">
      <c r="A10" s="16">
        <v>7</v>
      </c>
      <c r="B10" s="7" t="s">
        <v>271</v>
      </c>
      <c r="C10" s="7" t="s">
        <v>284</v>
      </c>
      <c r="D10" s="7" t="s">
        <v>285</v>
      </c>
      <c r="E10" s="8" t="s">
        <v>27</v>
      </c>
      <c r="F10" s="8" t="s">
        <v>34</v>
      </c>
      <c r="G10" s="8" t="s">
        <v>35</v>
      </c>
      <c r="H10" s="8" t="s">
        <v>36</v>
      </c>
      <c r="I10" s="8" t="s">
        <v>31</v>
      </c>
      <c r="J10" s="9">
        <v>1</v>
      </c>
      <c r="K10" s="9">
        <v>2200</v>
      </c>
      <c r="L10" s="9">
        <v>700</v>
      </c>
      <c r="M10" s="9">
        <v>700</v>
      </c>
    </row>
    <row r="11" spans="1:13" ht="24.75" customHeight="1">
      <c r="A11" s="16">
        <v>8</v>
      </c>
      <c r="B11" s="7" t="s">
        <v>271</v>
      </c>
      <c r="C11" s="7" t="s">
        <v>286</v>
      </c>
      <c r="D11" s="7" t="s">
        <v>287</v>
      </c>
      <c r="E11" s="8" t="s">
        <v>27</v>
      </c>
      <c r="F11" s="8" t="s">
        <v>28</v>
      </c>
      <c r="G11" s="8" t="s">
        <v>35</v>
      </c>
      <c r="H11" s="8" t="s">
        <v>77</v>
      </c>
      <c r="I11" s="8" t="s">
        <v>31</v>
      </c>
      <c r="J11" s="9">
        <v>1</v>
      </c>
      <c r="K11" s="9">
        <v>2400</v>
      </c>
      <c r="L11" s="9">
        <v>700</v>
      </c>
      <c r="M11" s="9">
        <v>700</v>
      </c>
    </row>
    <row r="12" spans="1:13" ht="24.75" customHeight="1">
      <c r="A12" s="16">
        <v>9</v>
      </c>
      <c r="B12" s="7" t="s">
        <v>271</v>
      </c>
      <c r="C12" s="7" t="s">
        <v>288</v>
      </c>
      <c r="D12" s="7" t="s">
        <v>289</v>
      </c>
      <c r="E12" s="8" t="s">
        <v>63</v>
      </c>
      <c r="F12" s="8" t="s">
        <v>290</v>
      </c>
      <c r="G12" s="17" t="s">
        <v>291</v>
      </c>
      <c r="H12" s="8" t="s">
        <v>292</v>
      </c>
      <c r="I12" s="8" t="s">
        <v>142</v>
      </c>
      <c r="J12" s="9">
        <v>1</v>
      </c>
      <c r="K12" s="9">
        <v>104000</v>
      </c>
      <c r="L12" s="9">
        <v>27000</v>
      </c>
      <c r="M12" s="9">
        <v>27000</v>
      </c>
    </row>
    <row r="13" spans="1:13" ht="24.75" customHeight="1">
      <c r="A13" s="16"/>
      <c r="B13" s="6" t="s">
        <v>301</v>
      </c>
      <c r="C13" s="6"/>
      <c r="D13" s="6"/>
      <c r="E13" s="6"/>
      <c r="F13" s="6"/>
      <c r="G13" s="6"/>
      <c r="H13" s="6"/>
      <c r="I13" s="6"/>
      <c r="J13" s="6">
        <f>SUM(J4:J12)</f>
        <v>9</v>
      </c>
      <c r="K13" s="6">
        <f>SUM(K4:K12)</f>
        <v>121700</v>
      </c>
      <c r="L13" s="6">
        <f>SUM(L4:L12)</f>
        <v>32500</v>
      </c>
      <c r="M13" s="6">
        <f>SUM(M4:M12)</f>
        <v>32500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D18" sqref="D18"/>
    </sheetView>
  </sheetViews>
  <sheetFormatPr defaultColWidth="9.00390625" defaultRowHeight="14.25"/>
  <cols>
    <col min="1" max="1" width="5.50390625" style="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6">
        <v>1</v>
      </c>
      <c r="B4" s="7" t="s">
        <v>293</v>
      </c>
      <c r="C4" s="7" t="s">
        <v>294</v>
      </c>
      <c r="D4" s="7" t="s">
        <v>295</v>
      </c>
      <c r="E4" s="8" t="s">
        <v>27</v>
      </c>
      <c r="F4" s="8" t="s">
        <v>34</v>
      </c>
      <c r="G4" s="8" t="s">
        <v>35</v>
      </c>
      <c r="H4" s="8" t="s">
        <v>36</v>
      </c>
      <c r="I4" s="8" t="s">
        <v>31</v>
      </c>
      <c r="J4" s="9">
        <v>1</v>
      </c>
      <c r="K4" s="9">
        <v>2100</v>
      </c>
      <c r="L4" s="9">
        <v>700</v>
      </c>
      <c r="M4" s="9">
        <v>700</v>
      </c>
    </row>
    <row r="5" spans="1:13" ht="24.75" customHeight="1">
      <c r="A5" s="6">
        <v>2</v>
      </c>
      <c r="B5" s="7" t="s">
        <v>293</v>
      </c>
      <c r="C5" s="7" t="s">
        <v>294</v>
      </c>
      <c r="D5" s="7" t="s">
        <v>296</v>
      </c>
      <c r="E5" s="8" t="s">
        <v>27</v>
      </c>
      <c r="F5" s="8" t="s">
        <v>34</v>
      </c>
      <c r="G5" s="8" t="s">
        <v>35</v>
      </c>
      <c r="H5" s="8" t="s">
        <v>36</v>
      </c>
      <c r="I5" s="8" t="s">
        <v>31</v>
      </c>
      <c r="J5" s="9">
        <v>1</v>
      </c>
      <c r="K5" s="9">
        <v>2200</v>
      </c>
      <c r="L5" s="9">
        <v>700</v>
      </c>
      <c r="M5" s="9">
        <v>700</v>
      </c>
    </row>
    <row r="6" spans="1:13" ht="24.75" customHeight="1">
      <c r="A6" s="6">
        <v>3</v>
      </c>
      <c r="B6" s="7" t="s">
        <v>293</v>
      </c>
      <c r="C6" s="7" t="s">
        <v>297</v>
      </c>
      <c r="D6" s="7" t="s">
        <v>298</v>
      </c>
      <c r="E6" s="8" t="s">
        <v>20</v>
      </c>
      <c r="F6" s="8" t="s">
        <v>130</v>
      </c>
      <c r="G6" s="8" t="s">
        <v>22</v>
      </c>
      <c r="H6" s="8" t="s">
        <v>299</v>
      </c>
      <c r="I6" s="8" t="s">
        <v>31</v>
      </c>
      <c r="J6" s="9">
        <v>1</v>
      </c>
      <c r="K6" s="9">
        <v>2100</v>
      </c>
      <c r="L6" s="9">
        <v>600</v>
      </c>
      <c r="M6" s="9">
        <v>600</v>
      </c>
    </row>
    <row r="7" spans="1:13" ht="24.75" customHeight="1">
      <c r="A7" s="6"/>
      <c r="B7" s="7" t="s">
        <v>301</v>
      </c>
      <c r="C7" s="6"/>
      <c r="D7" s="6"/>
      <c r="E7" s="6"/>
      <c r="F7" s="6"/>
      <c r="G7" s="6"/>
      <c r="H7" s="6"/>
      <c r="I7" s="6"/>
      <c r="J7" s="6">
        <f>SUM(J4:J6)</f>
        <v>3</v>
      </c>
      <c r="K7" s="6">
        <f>SUM(K4:K6)</f>
        <v>6400</v>
      </c>
      <c r="L7" s="6">
        <f>SUM(L4:L6)</f>
        <v>2000</v>
      </c>
      <c r="M7" s="6">
        <f>SUM(M4:M6)</f>
        <v>2000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B2" sqref="B2:D2"/>
    </sheetView>
  </sheetViews>
  <sheetFormatPr defaultColWidth="9.00390625" defaultRowHeight="14.25"/>
  <cols>
    <col min="1" max="1" width="5.25390625" style="10" customWidth="1"/>
    <col min="3" max="3" width="9.50390625" style="0" customWidth="1"/>
    <col min="4" max="5" width="9.75390625" style="0" customWidth="1"/>
    <col min="6" max="6" width="12.50390625" style="0" customWidth="1"/>
    <col min="7" max="8" width="13.00390625" style="0" customWidth="1"/>
    <col min="9" max="9" width="15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8" customFormat="1" ht="15" customHeight="1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s="18" customFormat="1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16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9">
        <v>1</v>
      </c>
      <c r="K4" s="9">
        <v>2800</v>
      </c>
      <c r="L4" s="9">
        <v>600</v>
      </c>
      <c r="M4" s="9">
        <v>600</v>
      </c>
    </row>
    <row r="5" spans="1:13" ht="24.75" customHeight="1">
      <c r="A5" s="16">
        <v>2</v>
      </c>
      <c r="B5" s="7" t="s">
        <v>17</v>
      </c>
      <c r="C5" s="7" t="s">
        <v>25</v>
      </c>
      <c r="D5" s="7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9">
        <v>1</v>
      </c>
      <c r="K5" s="9">
        <v>3900</v>
      </c>
      <c r="L5" s="9">
        <v>1200</v>
      </c>
      <c r="M5" s="9">
        <v>1200</v>
      </c>
    </row>
    <row r="6" spans="1:13" ht="24.75" customHeight="1">
      <c r="A6" s="16">
        <v>3</v>
      </c>
      <c r="B6" s="7" t="s">
        <v>17</v>
      </c>
      <c r="C6" s="7" t="s">
        <v>32</v>
      </c>
      <c r="D6" s="7" t="s">
        <v>33</v>
      </c>
      <c r="E6" s="8" t="s">
        <v>27</v>
      </c>
      <c r="F6" s="8" t="s">
        <v>34</v>
      </c>
      <c r="G6" s="8" t="s">
        <v>35</v>
      </c>
      <c r="H6" s="8" t="s">
        <v>36</v>
      </c>
      <c r="I6" s="8" t="s">
        <v>31</v>
      </c>
      <c r="J6" s="9">
        <v>1</v>
      </c>
      <c r="K6" s="9">
        <v>2200</v>
      </c>
      <c r="L6" s="9">
        <v>700</v>
      </c>
      <c r="M6" s="9">
        <v>700</v>
      </c>
    </row>
    <row r="7" spans="1:13" ht="24.75" customHeight="1">
      <c r="A7" s="16">
        <v>4</v>
      </c>
      <c r="B7" s="7" t="s">
        <v>17</v>
      </c>
      <c r="C7" s="7" t="s">
        <v>37</v>
      </c>
      <c r="D7" s="7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24</v>
      </c>
      <c r="J7" s="9">
        <v>1</v>
      </c>
      <c r="K7" s="9">
        <v>2800</v>
      </c>
      <c r="L7" s="9">
        <v>600</v>
      </c>
      <c r="M7" s="9">
        <v>600</v>
      </c>
    </row>
    <row r="8" spans="1:13" ht="24.75" customHeight="1">
      <c r="A8" s="16">
        <v>5</v>
      </c>
      <c r="B8" s="7" t="s">
        <v>17</v>
      </c>
      <c r="C8" s="7" t="s">
        <v>37</v>
      </c>
      <c r="D8" s="7" t="s">
        <v>43</v>
      </c>
      <c r="E8" s="8" t="s">
        <v>39</v>
      </c>
      <c r="F8" s="8" t="s">
        <v>40</v>
      </c>
      <c r="G8" s="8" t="s">
        <v>41</v>
      </c>
      <c r="H8" s="8" t="s">
        <v>42</v>
      </c>
      <c r="I8" s="8" t="s">
        <v>24</v>
      </c>
      <c r="J8" s="9">
        <v>1</v>
      </c>
      <c r="K8" s="9">
        <v>2800</v>
      </c>
      <c r="L8" s="9">
        <v>600</v>
      </c>
      <c r="M8" s="9">
        <v>600</v>
      </c>
    </row>
    <row r="9" spans="1:13" ht="24.75" customHeight="1">
      <c r="A9" s="16">
        <v>6</v>
      </c>
      <c r="B9" s="7" t="s">
        <v>17</v>
      </c>
      <c r="C9" s="7" t="s">
        <v>44</v>
      </c>
      <c r="D9" s="7" t="s">
        <v>45</v>
      </c>
      <c r="E9" s="8" t="s">
        <v>27</v>
      </c>
      <c r="F9" s="8" t="s">
        <v>34</v>
      </c>
      <c r="G9" s="8" t="s">
        <v>35</v>
      </c>
      <c r="H9" s="8" t="s">
        <v>36</v>
      </c>
      <c r="I9" s="8" t="s">
        <v>31</v>
      </c>
      <c r="J9" s="9">
        <v>1</v>
      </c>
      <c r="K9" s="9">
        <v>2200</v>
      </c>
      <c r="L9" s="9">
        <v>700</v>
      </c>
      <c r="M9" s="9">
        <v>700</v>
      </c>
    </row>
    <row r="10" spans="1:13" ht="24.75" customHeight="1">
      <c r="A10" s="16">
        <v>7</v>
      </c>
      <c r="B10" s="7" t="s">
        <v>17</v>
      </c>
      <c r="C10" s="7" t="s">
        <v>44</v>
      </c>
      <c r="D10" s="7" t="s">
        <v>46</v>
      </c>
      <c r="E10" s="8" t="s">
        <v>47</v>
      </c>
      <c r="F10" s="8" t="s">
        <v>48</v>
      </c>
      <c r="G10" s="19" t="s">
        <v>49</v>
      </c>
      <c r="H10" s="19" t="s">
        <v>50</v>
      </c>
      <c r="I10" s="8" t="s">
        <v>51</v>
      </c>
      <c r="J10" s="9">
        <v>1</v>
      </c>
      <c r="K10" s="9">
        <v>14600</v>
      </c>
      <c r="L10" s="9">
        <v>5000</v>
      </c>
      <c r="M10" s="9">
        <v>5000</v>
      </c>
    </row>
    <row r="11" spans="1:13" ht="24.75" customHeight="1">
      <c r="A11" s="16">
        <v>8</v>
      </c>
      <c r="B11" s="7" t="s">
        <v>17</v>
      </c>
      <c r="C11" s="7" t="s">
        <v>52</v>
      </c>
      <c r="D11" s="7" t="s">
        <v>53</v>
      </c>
      <c r="E11" s="8" t="s">
        <v>39</v>
      </c>
      <c r="F11" s="8" t="s">
        <v>40</v>
      </c>
      <c r="G11" s="8" t="s">
        <v>41</v>
      </c>
      <c r="H11" s="8" t="s">
        <v>42</v>
      </c>
      <c r="I11" s="8" t="s">
        <v>24</v>
      </c>
      <c r="J11" s="9">
        <v>1</v>
      </c>
      <c r="K11" s="9">
        <v>2800</v>
      </c>
      <c r="L11" s="9">
        <v>600</v>
      </c>
      <c r="M11" s="9">
        <v>600</v>
      </c>
    </row>
    <row r="12" spans="1:13" ht="24.75" customHeight="1">
      <c r="A12" s="16">
        <v>9</v>
      </c>
      <c r="B12" s="7" t="s">
        <v>17</v>
      </c>
      <c r="C12" s="7" t="s">
        <v>52</v>
      </c>
      <c r="D12" s="7" t="s">
        <v>54</v>
      </c>
      <c r="E12" s="8" t="s">
        <v>20</v>
      </c>
      <c r="F12" s="8" t="s">
        <v>21</v>
      </c>
      <c r="G12" s="8" t="s">
        <v>22</v>
      </c>
      <c r="H12" s="8" t="s">
        <v>23</v>
      </c>
      <c r="I12" s="8" t="s">
        <v>24</v>
      </c>
      <c r="J12" s="9">
        <v>1</v>
      </c>
      <c r="K12" s="9">
        <v>2800</v>
      </c>
      <c r="L12" s="9">
        <v>600</v>
      </c>
      <c r="M12" s="9">
        <v>600</v>
      </c>
    </row>
    <row r="13" spans="1:13" ht="24.75" customHeight="1">
      <c r="A13" s="16">
        <v>10</v>
      </c>
      <c r="B13" s="7" t="s">
        <v>17</v>
      </c>
      <c r="C13" s="7" t="s">
        <v>52</v>
      </c>
      <c r="D13" s="7" t="s">
        <v>55</v>
      </c>
      <c r="E13" s="8" t="s">
        <v>27</v>
      </c>
      <c r="F13" s="8" t="s">
        <v>34</v>
      </c>
      <c r="G13" s="8" t="s">
        <v>35</v>
      </c>
      <c r="H13" s="8" t="s">
        <v>36</v>
      </c>
      <c r="I13" s="8" t="s">
        <v>31</v>
      </c>
      <c r="J13" s="9">
        <v>1</v>
      </c>
      <c r="K13" s="9">
        <v>2200</v>
      </c>
      <c r="L13" s="9">
        <v>700</v>
      </c>
      <c r="M13" s="9">
        <v>700</v>
      </c>
    </row>
    <row r="14" spans="1:13" ht="24.75" customHeight="1">
      <c r="A14" s="16">
        <v>11</v>
      </c>
      <c r="B14" s="7" t="s">
        <v>17</v>
      </c>
      <c r="C14" s="7" t="s">
        <v>52</v>
      </c>
      <c r="D14" s="7" t="s">
        <v>56</v>
      </c>
      <c r="E14" s="8" t="s">
        <v>27</v>
      </c>
      <c r="F14" s="8" t="s">
        <v>57</v>
      </c>
      <c r="G14" s="8" t="s">
        <v>35</v>
      </c>
      <c r="H14" s="8" t="s">
        <v>58</v>
      </c>
      <c r="I14" s="8" t="s">
        <v>31</v>
      </c>
      <c r="J14" s="9">
        <v>1</v>
      </c>
      <c r="K14" s="9">
        <v>2200</v>
      </c>
      <c r="L14" s="9">
        <v>700</v>
      </c>
      <c r="M14" s="9">
        <v>700</v>
      </c>
    </row>
    <row r="15" spans="1:13" ht="24.75" customHeight="1">
      <c r="A15" s="16">
        <v>12</v>
      </c>
      <c r="B15" s="7" t="s">
        <v>17</v>
      </c>
      <c r="C15" s="7" t="s">
        <v>52</v>
      </c>
      <c r="D15" s="7" t="s">
        <v>56</v>
      </c>
      <c r="E15" s="8" t="s">
        <v>27</v>
      </c>
      <c r="F15" s="8" t="s">
        <v>34</v>
      </c>
      <c r="G15" s="8" t="s">
        <v>35</v>
      </c>
      <c r="H15" s="8" t="s">
        <v>59</v>
      </c>
      <c r="I15" s="8" t="s">
        <v>31</v>
      </c>
      <c r="J15" s="9">
        <v>1</v>
      </c>
      <c r="K15" s="9">
        <v>2200</v>
      </c>
      <c r="L15" s="9">
        <v>700</v>
      </c>
      <c r="M15" s="9">
        <v>700</v>
      </c>
    </row>
    <row r="16" spans="1:13" ht="24.75" customHeight="1">
      <c r="A16" s="16">
        <v>13</v>
      </c>
      <c r="B16" s="7" t="s">
        <v>17</v>
      </c>
      <c r="C16" s="7" t="s">
        <v>52</v>
      </c>
      <c r="D16" s="7" t="s">
        <v>60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24</v>
      </c>
      <c r="J16" s="9">
        <v>1</v>
      </c>
      <c r="K16" s="9">
        <v>2800</v>
      </c>
      <c r="L16" s="9">
        <v>600</v>
      </c>
      <c r="M16" s="9">
        <v>600</v>
      </c>
    </row>
    <row r="17" spans="1:13" ht="24.75" customHeight="1">
      <c r="A17" s="16">
        <v>14</v>
      </c>
      <c r="B17" s="7" t="s">
        <v>17</v>
      </c>
      <c r="C17" s="7" t="s">
        <v>61</v>
      </c>
      <c r="D17" s="7" t="s">
        <v>62</v>
      </c>
      <c r="E17" s="8" t="s">
        <v>63</v>
      </c>
      <c r="F17" s="8" t="s">
        <v>64</v>
      </c>
      <c r="G17" s="8" t="s">
        <v>65</v>
      </c>
      <c r="H17" s="8" t="s">
        <v>66</v>
      </c>
      <c r="I17" s="8" t="s">
        <v>67</v>
      </c>
      <c r="J17" s="9">
        <v>1</v>
      </c>
      <c r="K17" s="9">
        <v>225000</v>
      </c>
      <c r="L17" s="9">
        <v>71000</v>
      </c>
      <c r="M17" s="9">
        <v>71000</v>
      </c>
    </row>
    <row r="18" spans="1:13" ht="24.75" customHeight="1">
      <c r="A18" s="16">
        <v>15</v>
      </c>
      <c r="B18" s="7" t="s">
        <v>17</v>
      </c>
      <c r="C18" s="7" t="s">
        <v>61</v>
      </c>
      <c r="D18" s="7" t="s">
        <v>62</v>
      </c>
      <c r="E18" s="8" t="s">
        <v>68</v>
      </c>
      <c r="F18" s="8" t="s">
        <v>69</v>
      </c>
      <c r="G18" s="8" t="s">
        <v>70</v>
      </c>
      <c r="H18" s="8" t="s">
        <v>71</v>
      </c>
      <c r="I18" s="8" t="s">
        <v>67</v>
      </c>
      <c r="J18" s="9">
        <v>1</v>
      </c>
      <c r="K18" s="9">
        <v>5800</v>
      </c>
      <c r="L18" s="9">
        <v>1700</v>
      </c>
      <c r="M18" s="9">
        <v>1700</v>
      </c>
    </row>
    <row r="19" spans="1:13" ht="24.75" customHeight="1">
      <c r="A19" s="16">
        <v>16</v>
      </c>
      <c r="B19" s="7" t="s">
        <v>17</v>
      </c>
      <c r="C19" s="7" t="s">
        <v>72</v>
      </c>
      <c r="D19" s="7" t="s">
        <v>73</v>
      </c>
      <c r="E19" s="8" t="s">
        <v>20</v>
      </c>
      <c r="F19" s="8" t="s">
        <v>21</v>
      </c>
      <c r="G19" s="8" t="s">
        <v>22</v>
      </c>
      <c r="H19" s="8" t="s">
        <v>23</v>
      </c>
      <c r="I19" s="8" t="s">
        <v>24</v>
      </c>
      <c r="J19" s="9">
        <v>1</v>
      </c>
      <c r="K19" s="9">
        <v>2800</v>
      </c>
      <c r="L19" s="9">
        <v>600</v>
      </c>
      <c r="M19" s="9">
        <v>600</v>
      </c>
    </row>
    <row r="20" spans="1:13" ht="24.75" customHeight="1">
      <c r="A20" s="16"/>
      <c r="B20" s="7" t="s">
        <v>301</v>
      </c>
      <c r="C20" s="6"/>
      <c r="D20" s="6"/>
      <c r="E20" s="6"/>
      <c r="F20" s="6"/>
      <c r="G20" s="6"/>
      <c r="H20" s="6"/>
      <c r="I20" s="6"/>
      <c r="J20" s="6">
        <f>SUM(J4:J19)</f>
        <v>16</v>
      </c>
      <c r="K20" s="6">
        <f>SUM(K4:K19)</f>
        <v>279900</v>
      </c>
      <c r="L20" s="6">
        <f>SUM(L4:L19)</f>
        <v>86600</v>
      </c>
      <c r="M20" s="6">
        <f>SUM(M4:M19)</f>
        <v>86600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F8" sqref="F8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6.25" customHeight="1">
      <c r="A4" s="16">
        <v>1</v>
      </c>
      <c r="B4" s="7" t="s">
        <v>74</v>
      </c>
      <c r="C4" s="7" t="s">
        <v>75</v>
      </c>
      <c r="D4" s="7" t="s">
        <v>76</v>
      </c>
      <c r="E4" s="8" t="s">
        <v>27</v>
      </c>
      <c r="F4" s="8" t="s">
        <v>28</v>
      </c>
      <c r="G4" s="8" t="s">
        <v>35</v>
      </c>
      <c r="H4" s="8" t="s">
        <v>77</v>
      </c>
      <c r="I4" s="8" t="s">
        <v>31</v>
      </c>
      <c r="J4" s="9">
        <v>1</v>
      </c>
      <c r="K4" s="9">
        <v>2200</v>
      </c>
      <c r="L4" s="9">
        <v>700</v>
      </c>
      <c r="M4" s="9">
        <v>700</v>
      </c>
    </row>
    <row r="5" spans="1:13" ht="31.5">
      <c r="A5" s="16">
        <v>2</v>
      </c>
      <c r="B5" s="7" t="s">
        <v>74</v>
      </c>
      <c r="C5" s="7" t="s">
        <v>78</v>
      </c>
      <c r="D5" s="8" t="s">
        <v>79</v>
      </c>
      <c r="E5" s="8" t="s">
        <v>63</v>
      </c>
      <c r="F5" s="8" t="s">
        <v>80</v>
      </c>
      <c r="G5" s="8" t="s">
        <v>81</v>
      </c>
      <c r="H5" s="8" t="s">
        <v>82</v>
      </c>
      <c r="I5" s="8" t="s">
        <v>83</v>
      </c>
      <c r="J5" s="9">
        <v>2</v>
      </c>
      <c r="K5" s="9">
        <v>145000</v>
      </c>
      <c r="L5" s="9">
        <v>48000</v>
      </c>
      <c r="M5" s="9">
        <v>96000</v>
      </c>
    </row>
    <row r="6" spans="1:13" ht="27" customHeight="1">
      <c r="A6" s="16">
        <v>3</v>
      </c>
      <c r="B6" s="7" t="s">
        <v>74</v>
      </c>
      <c r="C6" s="7" t="s">
        <v>78</v>
      </c>
      <c r="D6" s="7" t="s">
        <v>84</v>
      </c>
      <c r="E6" s="8" t="s">
        <v>63</v>
      </c>
      <c r="F6" s="8" t="s">
        <v>85</v>
      </c>
      <c r="G6" s="8" t="s">
        <v>86</v>
      </c>
      <c r="H6" s="8" t="s">
        <v>87</v>
      </c>
      <c r="I6" s="8" t="s">
        <v>67</v>
      </c>
      <c r="J6" s="9">
        <v>1</v>
      </c>
      <c r="K6" s="9">
        <v>226000</v>
      </c>
      <c r="L6" s="9">
        <v>71000</v>
      </c>
      <c r="M6" s="9">
        <v>71000</v>
      </c>
    </row>
    <row r="7" spans="1:13" ht="27.75" customHeight="1">
      <c r="A7" s="16">
        <v>4</v>
      </c>
      <c r="B7" s="7" t="s">
        <v>74</v>
      </c>
      <c r="C7" s="7" t="s">
        <v>78</v>
      </c>
      <c r="D7" s="7" t="s">
        <v>88</v>
      </c>
      <c r="E7" s="8" t="s">
        <v>39</v>
      </c>
      <c r="F7" s="8" t="s">
        <v>89</v>
      </c>
      <c r="G7" s="8" t="s">
        <v>41</v>
      </c>
      <c r="H7" s="8" t="s">
        <v>90</v>
      </c>
      <c r="I7" s="8" t="s">
        <v>51</v>
      </c>
      <c r="J7" s="9">
        <v>2</v>
      </c>
      <c r="K7" s="9">
        <v>3000</v>
      </c>
      <c r="L7" s="9">
        <v>600</v>
      </c>
      <c r="M7" s="9">
        <v>1200</v>
      </c>
    </row>
    <row r="8" spans="1:13" ht="42">
      <c r="A8" s="16">
        <v>5</v>
      </c>
      <c r="B8" s="7" t="s">
        <v>74</v>
      </c>
      <c r="C8" s="7" t="s">
        <v>78</v>
      </c>
      <c r="D8" s="7" t="s">
        <v>91</v>
      </c>
      <c r="E8" s="8" t="s">
        <v>92</v>
      </c>
      <c r="F8" s="8" t="s">
        <v>93</v>
      </c>
      <c r="G8" s="8" t="s">
        <v>94</v>
      </c>
      <c r="H8" s="8" t="s">
        <v>95</v>
      </c>
      <c r="I8" s="8" t="s">
        <v>83</v>
      </c>
      <c r="J8" s="9">
        <v>1</v>
      </c>
      <c r="K8" s="9">
        <v>91000</v>
      </c>
      <c r="L8" s="9">
        <v>19000</v>
      </c>
      <c r="M8" s="9">
        <v>19000</v>
      </c>
    </row>
    <row r="9" spans="1:13" ht="26.25" customHeight="1">
      <c r="A9" s="16">
        <v>6</v>
      </c>
      <c r="B9" s="7" t="s">
        <v>74</v>
      </c>
      <c r="C9" s="7" t="s">
        <v>78</v>
      </c>
      <c r="D9" s="7" t="s">
        <v>91</v>
      </c>
      <c r="E9" s="8" t="s">
        <v>96</v>
      </c>
      <c r="F9" s="8" t="s">
        <v>97</v>
      </c>
      <c r="G9" s="8" t="s">
        <v>98</v>
      </c>
      <c r="H9" s="8" t="s">
        <v>99</v>
      </c>
      <c r="I9" s="8" t="s">
        <v>100</v>
      </c>
      <c r="J9" s="9">
        <v>1</v>
      </c>
      <c r="K9" s="9">
        <v>66000</v>
      </c>
      <c r="L9" s="9">
        <v>20000</v>
      </c>
      <c r="M9" s="9">
        <v>20000</v>
      </c>
    </row>
    <row r="10" spans="1:13" ht="27" customHeight="1">
      <c r="A10" s="16">
        <v>7</v>
      </c>
      <c r="B10" s="7" t="s">
        <v>74</v>
      </c>
      <c r="C10" s="7" t="s">
        <v>78</v>
      </c>
      <c r="D10" s="7" t="s">
        <v>101</v>
      </c>
      <c r="E10" s="8" t="s">
        <v>63</v>
      </c>
      <c r="F10" s="8" t="s">
        <v>80</v>
      </c>
      <c r="G10" s="8" t="s">
        <v>81</v>
      </c>
      <c r="H10" s="8" t="s">
        <v>82</v>
      </c>
      <c r="I10" s="8" t="s">
        <v>83</v>
      </c>
      <c r="J10" s="9">
        <v>1</v>
      </c>
      <c r="K10" s="9">
        <v>145000</v>
      </c>
      <c r="L10" s="9">
        <v>48000</v>
      </c>
      <c r="M10" s="9">
        <v>48000</v>
      </c>
    </row>
    <row r="11" spans="1:13" ht="25.5" customHeight="1">
      <c r="A11" s="16">
        <v>8</v>
      </c>
      <c r="B11" s="7" t="s">
        <v>74</v>
      </c>
      <c r="C11" s="7" t="s">
        <v>102</v>
      </c>
      <c r="D11" s="7" t="s">
        <v>103</v>
      </c>
      <c r="E11" s="8" t="s">
        <v>104</v>
      </c>
      <c r="F11" s="8" t="s">
        <v>105</v>
      </c>
      <c r="G11" s="8" t="s">
        <v>106</v>
      </c>
      <c r="H11" s="8" t="s">
        <v>107</v>
      </c>
      <c r="I11" s="8" t="s">
        <v>108</v>
      </c>
      <c r="J11" s="9">
        <v>1</v>
      </c>
      <c r="K11" s="9">
        <v>6100</v>
      </c>
      <c r="L11" s="9">
        <v>1800</v>
      </c>
      <c r="M11" s="9">
        <v>1800</v>
      </c>
    </row>
    <row r="12" spans="1:13" ht="22.5" customHeight="1">
      <c r="A12" s="16"/>
      <c r="B12" s="7" t="s">
        <v>301</v>
      </c>
      <c r="C12" s="6"/>
      <c r="D12" s="6"/>
      <c r="E12" s="6"/>
      <c r="F12" s="6"/>
      <c r="G12" s="6"/>
      <c r="H12" s="6"/>
      <c r="I12" s="6"/>
      <c r="J12" s="6">
        <f>SUM(J4:J11)</f>
        <v>10</v>
      </c>
      <c r="K12" s="6">
        <f>SUM(K4:K11)</f>
        <v>684300</v>
      </c>
      <c r="L12" s="6">
        <f>SUM(L4:L11)</f>
        <v>209100</v>
      </c>
      <c r="M12" s="6">
        <f>SUM(M4:M11)</f>
        <v>257700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16">
        <v>1</v>
      </c>
      <c r="B4" s="7" t="s">
        <v>109</v>
      </c>
      <c r="C4" s="7" t="s">
        <v>110</v>
      </c>
      <c r="D4" s="7" t="s">
        <v>111</v>
      </c>
      <c r="E4" s="8" t="s">
        <v>27</v>
      </c>
      <c r="F4" s="8" t="s">
        <v>28</v>
      </c>
      <c r="G4" s="8" t="s">
        <v>35</v>
      </c>
      <c r="H4" s="8" t="s">
        <v>77</v>
      </c>
      <c r="I4" s="8" t="s">
        <v>31</v>
      </c>
      <c r="J4" s="9">
        <v>1</v>
      </c>
      <c r="K4" s="9">
        <v>2200</v>
      </c>
      <c r="L4" s="9">
        <v>700</v>
      </c>
      <c r="M4" s="9">
        <v>700</v>
      </c>
    </row>
    <row r="5" spans="1:13" ht="24.75" customHeight="1">
      <c r="A5" s="16">
        <v>2</v>
      </c>
      <c r="B5" s="7" t="s">
        <v>109</v>
      </c>
      <c r="C5" s="7" t="s">
        <v>112</v>
      </c>
      <c r="D5" s="7" t="s">
        <v>113</v>
      </c>
      <c r="E5" s="8" t="s">
        <v>27</v>
      </c>
      <c r="F5" s="8" t="s">
        <v>28</v>
      </c>
      <c r="G5" s="8" t="s">
        <v>35</v>
      </c>
      <c r="H5" s="8" t="s">
        <v>77</v>
      </c>
      <c r="I5" s="8" t="s">
        <v>31</v>
      </c>
      <c r="J5" s="9">
        <v>1</v>
      </c>
      <c r="K5" s="9">
        <v>2200</v>
      </c>
      <c r="L5" s="9">
        <v>700</v>
      </c>
      <c r="M5" s="9">
        <v>700</v>
      </c>
    </row>
    <row r="6" spans="1:13" ht="24" customHeight="1">
      <c r="A6" s="16"/>
      <c r="B6" s="6" t="s">
        <v>301</v>
      </c>
      <c r="C6" s="6"/>
      <c r="D6" s="6"/>
      <c r="E6" s="6"/>
      <c r="F6" s="6"/>
      <c r="G6" s="6"/>
      <c r="H6" s="6"/>
      <c r="I6" s="6"/>
      <c r="J6" s="6">
        <f>SUM(J4:J5)</f>
        <v>2</v>
      </c>
      <c r="K6" s="6">
        <f>SUM(K4:K5)</f>
        <v>4400</v>
      </c>
      <c r="L6" s="6">
        <f>SUM(L4:L5)</f>
        <v>1400</v>
      </c>
      <c r="M6" s="6">
        <f>SUM(M4:M5)</f>
        <v>1400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16">
        <v>1</v>
      </c>
      <c r="B4" s="7" t="s">
        <v>114</v>
      </c>
      <c r="C4" s="7" t="s">
        <v>115</v>
      </c>
      <c r="D4" s="7" t="s">
        <v>116</v>
      </c>
      <c r="E4" s="8" t="s">
        <v>27</v>
      </c>
      <c r="F4" s="8" t="s">
        <v>34</v>
      </c>
      <c r="G4" s="8" t="s">
        <v>35</v>
      </c>
      <c r="H4" s="8" t="s">
        <v>36</v>
      </c>
      <c r="I4" s="8" t="s">
        <v>31</v>
      </c>
      <c r="J4" s="9">
        <v>1</v>
      </c>
      <c r="K4" s="9">
        <v>2200</v>
      </c>
      <c r="L4" s="9">
        <v>700</v>
      </c>
      <c r="M4" s="9">
        <v>700</v>
      </c>
    </row>
    <row r="5" spans="1:13" ht="24.75" customHeight="1">
      <c r="A5" s="16">
        <v>2</v>
      </c>
      <c r="B5" s="7" t="s">
        <v>114</v>
      </c>
      <c r="C5" s="7" t="s">
        <v>117</v>
      </c>
      <c r="D5" s="7" t="s">
        <v>118</v>
      </c>
      <c r="E5" s="8" t="s">
        <v>119</v>
      </c>
      <c r="F5" s="8" t="s">
        <v>120</v>
      </c>
      <c r="G5" s="8" t="s">
        <v>121</v>
      </c>
      <c r="H5" s="8" t="s">
        <v>122</v>
      </c>
      <c r="I5" s="8" t="s">
        <v>31</v>
      </c>
      <c r="J5" s="9">
        <v>1</v>
      </c>
      <c r="K5" s="9">
        <v>33000</v>
      </c>
      <c r="L5" s="9">
        <v>10000</v>
      </c>
      <c r="M5" s="9">
        <v>10000</v>
      </c>
    </row>
    <row r="6" spans="1:13" ht="24.75" customHeight="1">
      <c r="A6" s="16">
        <v>3</v>
      </c>
      <c r="B6" s="7" t="s">
        <v>114</v>
      </c>
      <c r="C6" s="7" t="s">
        <v>117</v>
      </c>
      <c r="D6" s="7" t="s">
        <v>123</v>
      </c>
      <c r="E6" s="8" t="s">
        <v>119</v>
      </c>
      <c r="F6" s="8" t="s">
        <v>120</v>
      </c>
      <c r="G6" s="8" t="s">
        <v>121</v>
      </c>
      <c r="H6" s="8" t="s">
        <v>122</v>
      </c>
      <c r="I6" s="8" t="s">
        <v>31</v>
      </c>
      <c r="J6" s="9">
        <v>1</v>
      </c>
      <c r="K6" s="9">
        <v>33000</v>
      </c>
      <c r="L6" s="9">
        <v>10000</v>
      </c>
      <c r="M6" s="9">
        <v>10000</v>
      </c>
    </row>
    <row r="7" spans="1:13" ht="24.75" customHeight="1">
      <c r="A7" s="16">
        <v>4</v>
      </c>
      <c r="B7" s="7" t="s">
        <v>114</v>
      </c>
      <c r="C7" s="7" t="s">
        <v>117</v>
      </c>
      <c r="D7" s="7" t="s">
        <v>124</v>
      </c>
      <c r="E7" s="8" t="s">
        <v>119</v>
      </c>
      <c r="F7" s="8" t="s">
        <v>120</v>
      </c>
      <c r="G7" s="8" t="s">
        <v>121</v>
      </c>
      <c r="H7" s="8" t="s">
        <v>122</v>
      </c>
      <c r="I7" s="8" t="s">
        <v>31</v>
      </c>
      <c r="J7" s="9">
        <v>1</v>
      </c>
      <c r="K7" s="9">
        <v>33000</v>
      </c>
      <c r="L7" s="9">
        <v>10000</v>
      </c>
      <c r="M7" s="9">
        <v>10000</v>
      </c>
    </row>
    <row r="8" spans="1:13" ht="24.75" customHeight="1">
      <c r="A8" s="16">
        <v>5</v>
      </c>
      <c r="B8" s="7" t="s">
        <v>114</v>
      </c>
      <c r="C8" s="7" t="s">
        <v>117</v>
      </c>
      <c r="D8" s="7" t="s">
        <v>125</v>
      </c>
      <c r="E8" s="8" t="s">
        <v>63</v>
      </c>
      <c r="F8" s="8" t="s">
        <v>126</v>
      </c>
      <c r="G8" s="8" t="s">
        <v>127</v>
      </c>
      <c r="H8" s="8" t="s">
        <v>128</v>
      </c>
      <c r="I8" s="8" t="s">
        <v>31</v>
      </c>
      <c r="J8" s="9">
        <v>1</v>
      </c>
      <c r="K8" s="9">
        <v>40300</v>
      </c>
      <c r="L8" s="9">
        <v>12000</v>
      </c>
      <c r="M8" s="9">
        <v>12000</v>
      </c>
    </row>
    <row r="9" spans="1:13" ht="24.75" customHeight="1">
      <c r="A9" s="16">
        <v>6</v>
      </c>
      <c r="B9" s="7" t="s">
        <v>114</v>
      </c>
      <c r="C9" s="7" t="s">
        <v>117</v>
      </c>
      <c r="D9" s="7" t="s">
        <v>125</v>
      </c>
      <c r="E9" s="8" t="s">
        <v>63</v>
      </c>
      <c r="F9" s="8" t="s">
        <v>126</v>
      </c>
      <c r="G9" s="8" t="s">
        <v>127</v>
      </c>
      <c r="H9" s="8" t="s">
        <v>128</v>
      </c>
      <c r="I9" s="8" t="s">
        <v>31</v>
      </c>
      <c r="J9" s="9">
        <v>1</v>
      </c>
      <c r="K9" s="9">
        <v>40300</v>
      </c>
      <c r="L9" s="9">
        <v>12000</v>
      </c>
      <c r="M9" s="9">
        <v>12000</v>
      </c>
    </row>
    <row r="10" spans="1:13" ht="24.75" customHeight="1">
      <c r="A10" s="16">
        <v>7</v>
      </c>
      <c r="B10" s="7" t="s">
        <v>114</v>
      </c>
      <c r="C10" s="7" t="s">
        <v>117</v>
      </c>
      <c r="D10" s="7" t="s">
        <v>129</v>
      </c>
      <c r="E10" s="8" t="s">
        <v>20</v>
      </c>
      <c r="F10" s="8" t="s">
        <v>130</v>
      </c>
      <c r="G10" s="8" t="s">
        <v>22</v>
      </c>
      <c r="H10" s="8" t="s">
        <v>131</v>
      </c>
      <c r="I10" s="8" t="s">
        <v>31</v>
      </c>
      <c r="J10" s="9">
        <v>1</v>
      </c>
      <c r="K10" s="9">
        <v>2100</v>
      </c>
      <c r="L10" s="9">
        <v>600</v>
      </c>
      <c r="M10" s="9">
        <v>600</v>
      </c>
    </row>
    <row r="11" spans="1:13" ht="24.75" customHeight="1">
      <c r="A11" s="16">
        <v>8</v>
      </c>
      <c r="B11" s="7" t="s">
        <v>114</v>
      </c>
      <c r="C11" s="7" t="s">
        <v>132</v>
      </c>
      <c r="D11" s="7" t="s">
        <v>133</v>
      </c>
      <c r="E11" s="8" t="s">
        <v>134</v>
      </c>
      <c r="F11" s="8" t="s">
        <v>135</v>
      </c>
      <c r="G11" s="8" t="s">
        <v>134</v>
      </c>
      <c r="H11" s="8" t="s">
        <v>136</v>
      </c>
      <c r="I11" s="8" t="s">
        <v>31</v>
      </c>
      <c r="J11" s="9">
        <v>1</v>
      </c>
      <c r="K11" s="9">
        <v>89500</v>
      </c>
      <c r="L11" s="9">
        <v>27000</v>
      </c>
      <c r="M11" s="9">
        <v>27000</v>
      </c>
    </row>
    <row r="12" spans="1:13" ht="24.75" customHeight="1">
      <c r="A12" s="16">
        <v>9</v>
      </c>
      <c r="B12" s="7" t="s">
        <v>114</v>
      </c>
      <c r="C12" s="7" t="s">
        <v>137</v>
      </c>
      <c r="D12" s="7" t="s">
        <v>138</v>
      </c>
      <c r="E12" s="8" t="s">
        <v>119</v>
      </c>
      <c r="F12" s="8" t="s">
        <v>120</v>
      </c>
      <c r="G12" s="8" t="s">
        <v>121</v>
      </c>
      <c r="H12" s="8" t="s">
        <v>122</v>
      </c>
      <c r="I12" s="8" t="s">
        <v>31</v>
      </c>
      <c r="J12" s="9">
        <v>1</v>
      </c>
      <c r="K12" s="9">
        <v>33000</v>
      </c>
      <c r="L12" s="9">
        <v>10000</v>
      </c>
      <c r="M12" s="9">
        <v>10000</v>
      </c>
    </row>
    <row r="13" spans="1:13" ht="24.75" customHeight="1">
      <c r="A13" s="16">
        <v>10</v>
      </c>
      <c r="B13" s="7" t="s">
        <v>114</v>
      </c>
      <c r="C13" s="7" t="s">
        <v>137</v>
      </c>
      <c r="D13" s="7" t="s">
        <v>139</v>
      </c>
      <c r="E13" s="8" t="s">
        <v>68</v>
      </c>
      <c r="F13" s="8" t="s">
        <v>140</v>
      </c>
      <c r="G13" s="8" t="s">
        <v>70</v>
      </c>
      <c r="H13" s="8" t="s">
        <v>141</v>
      </c>
      <c r="I13" s="8" t="s">
        <v>142</v>
      </c>
      <c r="J13" s="9">
        <v>1</v>
      </c>
      <c r="K13" s="9">
        <v>7300</v>
      </c>
      <c r="L13" s="9">
        <v>1700</v>
      </c>
      <c r="M13" s="9">
        <v>1700</v>
      </c>
    </row>
    <row r="14" spans="1:13" ht="24.75" customHeight="1">
      <c r="A14" s="16"/>
      <c r="B14" s="6" t="s">
        <v>301</v>
      </c>
      <c r="C14" s="6"/>
      <c r="D14" s="6"/>
      <c r="E14" s="6"/>
      <c r="F14" s="6"/>
      <c r="G14" s="6"/>
      <c r="H14" s="6"/>
      <c r="I14" s="6"/>
      <c r="J14" s="6">
        <f>SUM(J4:J13)</f>
        <v>10</v>
      </c>
      <c r="K14" s="6">
        <f>SUM(K4:K13)</f>
        <v>313700</v>
      </c>
      <c r="L14" s="6">
        <f>SUM(L4:L13)</f>
        <v>94000</v>
      </c>
      <c r="M14" s="6">
        <f>SUM(M4:M13)</f>
        <v>94000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M1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10">
        <v>1</v>
      </c>
      <c r="B4" s="7" t="s">
        <v>143</v>
      </c>
      <c r="C4" s="7" t="s">
        <v>144</v>
      </c>
      <c r="D4" s="7" t="s">
        <v>145</v>
      </c>
      <c r="E4" s="8" t="s">
        <v>20</v>
      </c>
      <c r="F4" s="8" t="s">
        <v>146</v>
      </c>
      <c r="G4" s="8" t="s">
        <v>22</v>
      </c>
      <c r="H4" s="8" t="s">
        <v>147</v>
      </c>
      <c r="I4" s="8" t="s">
        <v>31</v>
      </c>
      <c r="J4" s="9">
        <v>1</v>
      </c>
      <c r="K4" s="9">
        <v>2100</v>
      </c>
      <c r="L4" s="9">
        <v>600</v>
      </c>
      <c r="M4" s="9">
        <v>600</v>
      </c>
    </row>
    <row r="5" spans="1:13" ht="24.75" customHeight="1">
      <c r="A5" s="10">
        <v>2</v>
      </c>
      <c r="B5" s="7" t="s">
        <v>143</v>
      </c>
      <c r="C5" s="7" t="s">
        <v>148</v>
      </c>
      <c r="D5" s="7" t="s">
        <v>149</v>
      </c>
      <c r="E5" s="8" t="s">
        <v>20</v>
      </c>
      <c r="F5" s="8" t="s">
        <v>146</v>
      </c>
      <c r="G5" s="8" t="s">
        <v>22</v>
      </c>
      <c r="H5" s="8" t="s">
        <v>147</v>
      </c>
      <c r="I5" s="8" t="s">
        <v>31</v>
      </c>
      <c r="J5" s="9">
        <v>1</v>
      </c>
      <c r="K5" s="9">
        <v>2100</v>
      </c>
      <c r="L5" s="9">
        <v>600</v>
      </c>
      <c r="M5" s="9">
        <v>600</v>
      </c>
    </row>
    <row r="6" spans="1:13" ht="24.75" customHeight="1">
      <c r="A6" s="10">
        <v>3</v>
      </c>
      <c r="B6" s="7" t="s">
        <v>143</v>
      </c>
      <c r="C6" s="7" t="s">
        <v>148</v>
      </c>
      <c r="D6" s="7" t="s">
        <v>150</v>
      </c>
      <c r="E6" s="8" t="s">
        <v>63</v>
      </c>
      <c r="F6" s="8" t="s">
        <v>126</v>
      </c>
      <c r="G6" s="8" t="s">
        <v>151</v>
      </c>
      <c r="H6" s="8" t="s">
        <v>152</v>
      </c>
      <c r="I6" s="8" t="s">
        <v>31</v>
      </c>
      <c r="J6" s="9">
        <v>1</v>
      </c>
      <c r="K6" s="9">
        <v>36500</v>
      </c>
      <c r="L6" s="9">
        <v>11000</v>
      </c>
      <c r="M6" s="9">
        <v>11000</v>
      </c>
    </row>
    <row r="7" spans="1:13" ht="24.75" customHeight="1">
      <c r="A7" s="10">
        <v>4</v>
      </c>
      <c r="B7" s="7" t="s">
        <v>143</v>
      </c>
      <c r="C7" s="7" t="s">
        <v>148</v>
      </c>
      <c r="D7" s="7" t="s">
        <v>150</v>
      </c>
      <c r="E7" s="8" t="s">
        <v>68</v>
      </c>
      <c r="F7" s="8" t="s">
        <v>153</v>
      </c>
      <c r="G7" s="8" t="s">
        <v>154</v>
      </c>
      <c r="H7" s="8" t="s">
        <v>155</v>
      </c>
      <c r="I7" s="8" t="s">
        <v>31</v>
      </c>
      <c r="J7" s="9">
        <v>1</v>
      </c>
      <c r="K7" s="9">
        <v>3100</v>
      </c>
      <c r="L7" s="9">
        <v>900</v>
      </c>
      <c r="M7" s="9">
        <v>900</v>
      </c>
    </row>
    <row r="8" spans="1:13" ht="24.75" customHeight="1">
      <c r="A8" s="10">
        <v>5</v>
      </c>
      <c r="B8" s="7" t="s">
        <v>143</v>
      </c>
      <c r="C8" s="7" t="s">
        <v>156</v>
      </c>
      <c r="D8" s="7" t="s">
        <v>157</v>
      </c>
      <c r="E8" s="8" t="s">
        <v>27</v>
      </c>
      <c r="F8" s="8" t="s">
        <v>28</v>
      </c>
      <c r="G8" s="8" t="s">
        <v>29</v>
      </c>
      <c r="H8" s="8" t="s">
        <v>30</v>
      </c>
      <c r="I8" s="8" t="s">
        <v>31</v>
      </c>
      <c r="J8" s="9">
        <v>1</v>
      </c>
      <c r="K8" s="9">
        <v>4000</v>
      </c>
      <c r="L8" s="9">
        <v>1200</v>
      </c>
      <c r="M8" s="9">
        <v>1200</v>
      </c>
    </row>
    <row r="9" spans="1:13" ht="24.75" customHeight="1">
      <c r="A9" s="10">
        <v>6</v>
      </c>
      <c r="B9" s="7" t="s">
        <v>143</v>
      </c>
      <c r="C9" s="7" t="s">
        <v>156</v>
      </c>
      <c r="D9" s="7" t="s">
        <v>158</v>
      </c>
      <c r="E9" s="8" t="s">
        <v>27</v>
      </c>
      <c r="F9" s="8" t="s">
        <v>57</v>
      </c>
      <c r="G9" s="8" t="s">
        <v>35</v>
      </c>
      <c r="H9" s="8" t="s">
        <v>58</v>
      </c>
      <c r="I9" s="8" t="s">
        <v>31</v>
      </c>
      <c r="J9" s="9">
        <v>1</v>
      </c>
      <c r="K9" s="9">
        <v>2200</v>
      </c>
      <c r="L9" s="9">
        <v>700</v>
      </c>
      <c r="M9" s="9">
        <v>700</v>
      </c>
    </row>
    <row r="10" spans="1:13" ht="24.75" customHeight="1">
      <c r="A10" s="10">
        <v>7</v>
      </c>
      <c r="B10" s="7" t="s">
        <v>143</v>
      </c>
      <c r="C10" s="7" t="s">
        <v>159</v>
      </c>
      <c r="D10" s="7" t="s">
        <v>160</v>
      </c>
      <c r="E10" s="8" t="s">
        <v>20</v>
      </c>
      <c r="F10" s="8" t="s">
        <v>146</v>
      </c>
      <c r="G10" s="8" t="s">
        <v>22</v>
      </c>
      <c r="H10" s="8" t="s">
        <v>147</v>
      </c>
      <c r="I10" s="8" t="s">
        <v>31</v>
      </c>
      <c r="J10" s="9">
        <v>1</v>
      </c>
      <c r="K10" s="9">
        <v>2100</v>
      </c>
      <c r="L10" s="9">
        <v>600</v>
      </c>
      <c r="M10" s="9">
        <v>600</v>
      </c>
    </row>
    <row r="11" spans="1:13" ht="24.75" customHeight="1">
      <c r="A11" s="10">
        <v>8</v>
      </c>
      <c r="B11" s="7" t="s">
        <v>143</v>
      </c>
      <c r="C11" s="7" t="s">
        <v>161</v>
      </c>
      <c r="D11" s="7" t="s">
        <v>162</v>
      </c>
      <c r="E11" s="8" t="s">
        <v>20</v>
      </c>
      <c r="F11" s="8" t="s">
        <v>21</v>
      </c>
      <c r="G11" s="8" t="s">
        <v>22</v>
      </c>
      <c r="H11" s="8" t="s">
        <v>23</v>
      </c>
      <c r="I11" s="8" t="s">
        <v>24</v>
      </c>
      <c r="J11" s="9">
        <v>1</v>
      </c>
      <c r="K11" s="9">
        <v>2800</v>
      </c>
      <c r="L11" s="9">
        <v>600</v>
      </c>
      <c r="M11" s="9">
        <v>600</v>
      </c>
    </row>
    <row r="12" spans="1:13" ht="24.75" customHeight="1">
      <c r="A12" s="10">
        <v>9</v>
      </c>
      <c r="B12" s="7" t="s">
        <v>143</v>
      </c>
      <c r="C12" s="7" t="s">
        <v>163</v>
      </c>
      <c r="D12" s="7" t="s">
        <v>164</v>
      </c>
      <c r="E12" s="8" t="s">
        <v>27</v>
      </c>
      <c r="F12" s="8" t="s">
        <v>34</v>
      </c>
      <c r="G12" s="8" t="s">
        <v>35</v>
      </c>
      <c r="H12" s="8" t="s">
        <v>36</v>
      </c>
      <c r="I12" s="8" t="s">
        <v>31</v>
      </c>
      <c r="J12" s="9">
        <v>1</v>
      </c>
      <c r="K12" s="9">
        <v>2200</v>
      </c>
      <c r="L12" s="9">
        <v>700</v>
      </c>
      <c r="M12" s="9">
        <v>700</v>
      </c>
    </row>
    <row r="13" spans="1:13" ht="24.75" customHeight="1">
      <c r="A13" s="16"/>
      <c r="B13" s="6" t="s">
        <v>301</v>
      </c>
      <c r="C13" s="6"/>
      <c r="D13" s="6"/>
      <c r="E13" s="6"/>
      <c r="F13" s="6"/>
      <c r="G13" s="6"/>
      <c r="H13" s="6"/>
      <c r="I13" s="6"/>
      <c r="J13" s="6">
        <f>SUM(J4:J12)</f>
        <v>9</v>
      </c>
      <c r="K13" s="6">
        <f>SUM(K4:K12)</f>
        <v>57100</v>
      </c>
      <c r="L13" s="6">
        <f>SUM(L4:L12)</f>
        <v>16900</v>
      </c>
      <c r="M13" s="6">
        <f>SUM(M4:M12)</f>
        <v>16900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16">
        <v>1</v>
      </c>
      <c r="B4" s="7" t="s">
        <v>165</v>
      </c>
      <c r="C4" s="7" t="s">
        <v>166</v>
      </c>
      <c r="D4" s="7" t="s">
        <v>167</v>
      </c>
      <c r="E4" s="8" t="s">
        <v>27</v>
      </c>
      <c r="F4" s="8" t="s">
        <v>57</v>
      </c>
      <c r="G4" s="8" t="s">
        <v>35</v>
      </c>
      <c r="H4" s="8" t="s">
        <v>58</v>
      </c>
      <c r="I4" s="8" t="s">
        <v>31</v>
      </c>
      <c r="J4" s="9">
        <v>1</v>
      </c>
      <c r="K4" s="9">
        <v>2200</v>
      </c>
      <c r="L4" s="9">
        <v>700</v>
      </c>
      <c r="M4" s="9">
        <v>700</v>
      </c>
    </row>
    <row r="5" spans="1:13" ht="24.75" customHeight="1">
      <c r="A5" s="16">
        <v>2</v>
      </c>
      <c r="B5" s="7" t="s">
        <v>165</v>
      </c>
      <c r="C5" s="7" t="s">
        <v>168</v>
      </c>
      <c r="D5" s="7" t="s">
        <v>169</v>
      </c>
      <c r="E5" s="8" t="s">
        <v>27</v>
      </c>
      <c r="F5" s="8" t="s">
        <v>34</v>
      </c>
      <c r="G5" s="8" t="s">
        <v>35</v>
      </c>
      <c r="H5" s="8" t="s">
        <v>36</v>
      </c>
      <c r="I5" s="8" t="s">
        <v>31</v>
      </c>
      <c r="J5" s="9">
        <v>1</v>
      </c>
      <c r="K5" s="9">
        <v>2200</v>
      </c>
      <c r="L5" s="9">
        <v>700</v>
      </c>
      <c r="M5" s="9">
        <v>700</v>
      </c>
    </row>
    <row r="6" spans="1:13" ht="24.75" customHeight="1">
      <c r="A6" s="16">
        <v>3</v>
      </c>
      <c r="B6" s="7" t="s">
        <v>165</v>
      </c>
      <c r="C6" s="7" t="s">
        <v>170</v>
      </c>
      <c r="D6" s="7" t="s">
        <v>171</v>
      </c>
      <c r="E6" s="8" t="s">
        <v>27</v>
      </c>
      <c r="F6" s="8" t="s">
        <v>57</v>
      </c>
      <c r="G6" s="8" t="s">
        <v>35</v>
      </c>
      <c r="H6" s="8" t="s">
        <v>58</v>
      </c>
      <c r="I6" s="8" t="s">
        <v>31</v>
      </c>
      <c r="J6" s="9">
        <v>1</v>
      </c>
      <c r="K6" s="9">
        <v>2200</v>
      </c>
      <c r="L6" s="9">
        <v>700</v>
      </c>
      <c r="M6" s="9">
        <v>700</v>
      </c>
    </row>
    <row r="7" spans="1:13" ht="24.75" customHeight="1">
      <c r="A7" s="16">
        <v>4</v>
      </c>
      <c r="B7" s="7" t="s">
        <v>165</v>
      </c>
      <c r="C7" s="7" t="s">
        <v>172</v>
      </c>
      <c r="D7" s="7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9">
        <v>1</v>
      </c>
      <c r="K7" s="9">
        <v>147000</v>
      </c>
      <c r="L7" s="9">
        <v>35000</v>
      </c>
      <c r="M7" s="9">
        <v>35000</v>
      </c>
    </row>
    <row r="8" spans="1:13" ht="24.75" customHeight="1">
      <c r="A8" s="16">
        <v>5</v>
      </c>
      <c r="B8" s="7" t="s">
        <v>165</v>
      </c>
      <c r="C8" s="7" t="s">
        <v>179</v>
      </c>
      <c r="D8" s="7" t="s">
        <v>180</v>
      </c>
      <c r="E8" s="8" t="s">
        <v>27</v>
      </c>
      <c r="F8" s="8" t="s">
        <v>34</v>
      </c>
      <c r="G8" s="8" t="s">
        <v>35</v>
      </c>
      <c r="H8" s="8" t="s">
        <v>181</v>
      </c>
      <c r="I8" s="8" t="s">
        <v>31</v>
      </c>
      <c r="J8" s="9">
        <v>1</v>
      </c>
      <c r="K8" s="9">
        <v>2200</v>
      </c>
      <c r="L8" s="9">
        <v>700</v>
      </c>
      <c r="M8" s="9">
        <v>700</v>
      </c>
    </row>
    <row r="9" spans="1:13" ht="48" customHeight="1">
      <c r="A9" s="16">
        <v>6</v>
      </c>
      <c r="B9" s="7" t="s">
        <v>165</v>
      </c>
      <c r="C9" s="7" t="s">
        <v>182</v>
      </c>
      <c r="D9" s="7" t="s">
        <v>183</v>
      </c>
      <c r="E9" s="8" t="s">
        <v>92</v>
      </c>
      <c r="F9" s="8" t="s">
        <v>93</v>
      </c>
      <c r="G9" s="8" t="s">
        <v>184</v>
      </c>
      <c r="H9" s="8" t="s">
        <v>185</v>
      </c>
      <c r="I9" s="8" t="s">
        <v>83</v>
      </c>
      <c r="J9" s="9">
        <v>1</v>
      </c>
      <c r="K9" s="9">
        <v>123000</v>
      </c>
      <c r="L9" s="9">
        <v>35000</v>
      </c>
      <c r="M9" s="9">
        <v>35000</v>
      </c>
    </row>
    <row r="10" spans="1:13" ht="34.5" customHeight="1">
      <c r="A10" s="16">
        <v>7</v>
      </c>
      <c r="B10" s="7" t="s">
        <v>165</v>
      </c>
      <c r="C10" s="7" t="s">
        <v>182</v>
      </c>
      <c r="D10" s="7" t="s">
        <v>183</v>
      </c>
      <c r="E10" s="8" t="s">
        <v>186</v>
      </c>
      <c r="F10" s="8" t="s">
        <v>140</v>
      </c>
      <c r="G10" s="8" t="s">
        <v>187</v>
      </c>
      <c r="H10" s="8" t="s">
        <v>188</v>
      </c>
      <c r="I10" s="8" t="s">
        <v>100</v>
      </c>
      <c r="J10" s="9">
        <v>1</v>
      </c>
      <c r="K10" s="9">
        <v>7800</v>
      </c>
      <c r="L10" s="9">
        <v>2300</v>
      </c>
      <c r="M10" s="9">
        <v>2300</v>
      </c>
    </row>
    <row r="11" spans="1:13" ht="24.75" customHeight="1">
      <c r="A11" s="16">
        <v>8</v>
      </c>
      <c r="B11" s="7" t="s">
        <v>165</v>
      </c>
      <c r="C11" s="7" t="s">
        <v>189</v>
      </c>
      <c r="D11" s="7" t="s">
        <v>190</v>
      </c>
      <c r="E11" s="8" t="s">
        <v>27</v>
      </c>
      <c r="F11" s="8" t="s">
        <v>34</v>
      </c>
      <c r="G11" s="8" t="s">
        <v>35</v>
      </c>
      <c r="H11" s="8" t="s">
        <v>36</v>
      </c>
      <c r="I11" s="8" t="s">
        <v>31</v>
      </c>
      <c r="J11" s="9">
        <v>1</v>
      </c>
      <c r="K11" s="9">
        <v>2200</v>
      </c>
      <c r="L11" s="9">
        <v>700</v>
      </c>
      <c r="M11" s="9">
        <v>700</v>
      </c>
    </row>
    <row r="12" spans="1:13" ht="25.5" customHeight="1">
      <c r="A12" s="16"/>
      <c r="B12" s="7" t="s">
        <v>301</v>
      </c>
      <c r="C12" s="6"/>
      <c r="D12" s="6"/>
      <c r="E12" s="6"/>
      <c r="F12" s="6"/>
      <c r="G12" s="6"/>
      <c r="H12" s="6"/>
      <c r="I12" s="6"/>
      <c r="J12" s="6">
        <f>SUM(J4:J11)</f>
        <v>8</v>
      </c>
      <c r="K12" s="6">
        <f>SUM(K4:K11)</f>
        <v>288800</v>
      </c>
      <c r="L12" s="6">
        <f>SUM(L4:L11)</f>
        <v>75800</v>
      </c>
      <c r="M12" s="6">
        <f>SUM(M4:M11)</f>
        <v>75800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F4" sqref="F4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 t="s">
        <v>4</v>
      </c>
      <c r="M2" s="3"/>
    </row>
    <row r="3" spans="1:13" ht="36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3" t="s">
        <v>10</v>
      </c>
      <c r="H3" s="3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24.75" customHeight="1">
      <c r="A4" s="16">
        <v>1</v>
      </c>
      <c r="B4" s="7" t="s">
        <v>191</v>
      </c>
      <c r="C4" s="7" t="s">
        <v>192</v>
      </c>
      <c r="D4" s="7" t="s">
        <v>193</v>
      </c>
      <c r="E4" s="8" t="s">
        <v>20</v>
      </c>
      <c r="F4" s="8" t="s">
        <v>146</v>
      </c>
      <c r="G4" s="8" t="s">
        <v>22</v>
      </c>
      <c r="H4" s="8" t="s">
        <v>147</v>
      </c>
      <c r="I4" s="8" t="s">
        <v>31</v>
      </c>
      <c r="J4" s="9">
        <v>1</v>
      </c>
      <c r="K4" s="9">
        <v>2100</v>
      </c>
      <c r="L4" s="9">
        <v>600</v>
      </c>
      <c r="M4" s="9">
        <v>600</v>
      </c>
    </row>
    <row r="5" spans="1:13" ht="24.75" customHeight="1">
      <c r="A5" s="16"/>
      <c r="B5" s="6" t="s">
        <v>301</v>
      </c>
      <c r="C5" s="6"/>
      <c r="D5" s="6"/>
      <c r="E5" s="6"/>
      <c r="F5" s="6"/>
      <c r="G5" s="6"/>
      <c r="H5" s="6"/>
      <c r="I5" s="6"/>
      <c r="J5" s="6">
        <f>SUM(J4)</f>
        <v>1</v>
      </c>
      <c r="K5" s="6">
        <f>SUM(K4)</f>
        <v>2100</v>
      </c>
      <c r="L5" s="6">
        <f>SUM(L4)</f>
        <v>600</v>
      </c>
      <c r="M5" s="6">
        <f>SUM(M4)</f>
        <v>600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M1"/>
    </sheetView>
  </sheetViews>
  <sheetFormatPr defaultColWidth="9.00390625" defaultRowHeight="14.25"/>
  <cols>
    <col min="1" max="1" width="5.50390625" style="10" customWidth="1"/>
    <col min="5" max="5" width="9.75390625" style="0" customWidth="1"/>
    <col min="6" max="6" width="12.50390625" style="0" customWidth="1"/>
    <col min="7" max="7" width="11.00390625" style="0" customWidth="1"/>
    <col min="8" max="8" width="11.625" style="0" customWidth="1"/>
    <col min="9" max="9" width="14.25390625" style="0" customWidth="1"/>
    <col min="10" max="10" width="6.75390625" style="0" customWidth="1"/>
    <col min="11" max="11" width="8.00390625" style="0" customWidth="1"/>
    <col min="13" max="13" width="8.25390625" style="0" customWidth="1"/>
  </cols>
  <sheetData>
    <row r="1" spans="1:13" ht="20.25">
      <c r="A1" s="1" t="s">
        <v>308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11" t="s">
        <v>2</v>
      </c>
      <c r="C2" s="12"/>
      <c r="D2" s="13"/>
      <c r="E2" s="11" t="s">
        <v>3</v>
      </c>
      <c r="F2" s="12"/>
      <c r="G2" s="12"/>
      <c r="H2" s="12"/>
      <c r="I2" s="12"/>
      <c r="J2" s="12"/>
      <c r="K2" s="13"/>
      <c r="L2" s="11" t="s">
        <v>4</v>
      </c>
      <c r="M2" s="13"/>
    </row>
    <row r="3" spans="1:13" ht="36">
      <c r="A3" s="4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5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</row>
    <row r="4" spans="1:13" s="6" customFormat="1" ht="24.75" customHeight="1">
      <c r="A4" s="16">
        <v>1</v>
      </c>
      <c r="B4" s="7" t="s">
        <v>194</v>
      </c>
      <c r="C4" s="7" t="s">
        <v>195</v>
      </c>
      <c r="D4" s="7" t="s">
        <v>196</v>
      </c>
      <c r="E4" s="8" t="s">
        <v>20</v>
      </c>
      <c r="F4" s="8" t="s">
        <v>146</v>
      </c>
      <c r="G4" s="8" t="s">
        <v>22</v>
      </c>
      <c r="H4" s="8" t="s">
        <v>147</v>
      </c>
      <c r="I4" s="8" t="s">
        <v>31</v>
      </c>
      <c r="J4" s="9">
        <v>1</v>
      </c>
      <c r="K4" s="9">
        <v>2100</v>
      </c>
      <c r="L4" s="9">
        <v>600</v>
      </c>
      <c r="M4" s="9">
        <v>600</v>
      </c>
    </row>
    <row r="5" spans="1:13" s="6" customFormat="1" ht="24.75" customHeight="1">
      <c r="A5" s="16">
        <v>2</v>
      </c>
      <c r="B5" s="7" t="s">
        <v>194</v>
      </c>
      <c r="C5" s="7" t="s">
        <v>197</v>
      </c>
      <c r="D5" s="7" t="s">
        <v>198</v>
      </c>
      <c r="E5" s="8" t="s">
        <v>27</v>
      </c>
      <c r="F5" s="8" t="s">
        <v>34</v>
      </c>
      <c r="G5" s="8" t="s">
        <v>35</v>
      </c>
      <c r="H5" s="8" t="s">
        <v>59</v>
      </c>
      <c r="I5" s="8" t="s">
        <v>31</v>
      </c>
      <c r="J5" s="9">
        <v>1</v>
      </c>
      <c r="K5" s="9">
        <v>2200</v>
      </c>
      <c r="L5" s="9">
        <v>700</v>
      </c>
      <c r="M5" s="9">
        <v>700</v>
      </c>
    </row>
    <row r="6" spans="1:13" s="6" customFormat="1" ht="24.75" customHeight="1">
      <c r="A6" s="16">
        <v>3</v>
      </c>
      <c r="B6" s="7" t="s">
        <v>194</v>
      </c>
      <c r="C6" s="7" t="s">
        <v>199</v>
      </c>
      <c r="D6" s="7" t="s">
        <v>200</v>
      </c>
      <c r="E6" s="8" t="s">
        <v>20</v>
      </c>
      <c r="F6" s="8" t="s">
        <v>146</v>
      </c>
      <c r="G6" s="8" t="s">
        <v>22</v>
      </c>
      <c r="H6" s="8" t="s">
        <v>147</v>
      </c>
      <c r="I6" s="8" t="s">
        <v>31</v>
      </c>
      <c r="J6" s="9">
        <v>1</v>
      </c>
      <c r="K6" s="9">
        <v>2100</v>
      </c>
      <c r="L6" s="9">
        <v>600</v>
      </c>
      <c r="M6" s="9">
        <v>600</v>
      </c>
    </row>
    <row r="7" spans="1:13" s="6" customFormat="1" ht="24.75" customHeight="1">
      <c r="A7" s="16">
        <v>4</v>
      </c>
      <c r="B7" s="7" t="s">
        <v>194</v>
      </c>
      <c r="C7" s="7" t="s">
        <v>201</v>
      </c>
      <c r="D7" s="7" t="s">
        <v>202</v>
      </c>
      <c r="E7" s="8" t="s">
        <v>27</v>
      </c>
      <c r="F7" s="8" t="s">
        <v>34</v>
      </c>
      <c r="G7" s="8" t="s">
        <v>35</v>
      </c>
      <c r="H7" s="8" t="s">
        <v>36</v>
      </c>
      <c r="I7" s="8" t="s">
        <v>31</v>
      </c>
      <c r="J7" s="9">
        <v>1</v>
      </c>
      <c r="K7" s="9">
        <v>2200</v>
      </c>
      <c r="L7" s="9">
        <v>700</v>
      </c>
      <c r="M7" s="9">
        <v>700</v>
      </c>
    </row>
    <row r="8" spans="1:13" s="6" customFormat="1" ht="24.75" customHeight="1">
      <c r="A8" s="16">
        <v>5</v>
      </c>
      <c r="B8" s="7" t="s">
        <v>194</v>
      </c>
      <c r="C8" s="7" t="s">
        <v>201</v>
      </c>
      <c r="D8" s="7" t="s">
        <v>203</v>
      </c>
      <c r="E8" s="8" t="s">
        <v>27</v>
      </c>
      <c r="F8" s="8" t="s">
        <v>34</v>
      </c>
      <c r="G8" s="8" t="s">
        <v>35</v>
      </c>
      <c r="H8" s="8" t="s">
        <v>36</v>
      </c>
      <c r="I8" s="8" t="s">
        <v>31</v>
      </c>
      <c r="J8" s="9">
        <v>1</v>
      </c>
      <c r="K8" s="9">
        <v>2200</v>
      </c>
      <c r="L8" s="9">
        <v>700</v>
      </c>
      <c r="M8" s="9">
        <v>700</v>
      </c>
    </row>
    <row r="9" spans="1:13" s="6" customFormat="1" ht="24.75" customHeight="1">
      <c r="A9" s="16">
        <v>6</v>
      </c>
      <c r="B9" s="7" t="s">
        <v>194</v>
      </c>
      <c r="C9" s="7" t="s">
        <v>201</v>
      </c>
      <c r="D9" s="7" t="s">
        <v>204</v>
      </c>
      <c r="E9" s="8" t="s">
        <v>63</v>
      </c>
      <c r="F9" s="8" t="s">
        <v>205</v>
      </c>
      <c r="G9" s="8" t="s">
        <v>206</v>
      </c>
      <c r="H9" s="8" t="s">
        <v>207</v>
      </c>
      <c r="I9" s="8" t="s">
        <v>67</v>
      </c>
      <c r="J9" s="9">
        <v>1</v>
      </c>
      <c r="K9" s="9">
        <v>78000</v>
      </c>
      <c r="L9" s="9">
        <v>24000</v>
      </c>
      <c r="M9" s="9">
        <v>24000</v>
      </c>
    </row>
    <row r="10" spans="1:13" s="6" customFormat="1" ht="24.75" customHeight="1">
      <c r="A10" s="16">
        <v>7</v>
      </c>
      <c r="B10" s="7" t="s">
        <v>194</v>
      </c>
      <c r="C10" s="7" t="s">
        <v>201</v>
      </c>
      <c r="D10" s="7" t="s">
        <v>204</v>
      </c>
      <c r="E10" s="8" t="s">
        <v>104</v>
      </c>
      <c r="F10" s="8" t="s">
        <v>208</v>
      </c>
      <c r="G10" s="8" t="s">
        <v>106</v>
      </c>
      <c r="H10" s="8" t="s">
        <v>209</v>
      </c>
      <c r="I10" s="8" t="s">
        <v>67</v>
      </c>
      <c r="J10" s="9">
        <v>1</v>
      </c>
      <c r="K10" s="9">
        <v>6000</v>
      </c>
      <c r="L10" s="9">
        <v>1800</v>
      </c>
      <c r="M10" s="9">
        <v>1800</v>
      </c>
    </row>
    <row r="11" spans="1:13" s="6" customFormat="1" ht="24.75" customHeight="1">
      <c r="A11" s="16">
        <v>8</v>
      </c>
      <c r="B11" s="7" t="s">
        <v>194</v>
      </c>
      <c r="C11" s="7" t="s">
        <v>201</v>
      </c>
      <c r="D11" s="7" t="s">
        <v>204</v>
      </c>
      <c r="E11" s="8" t="s">
        <v>27</v>
      </c>
      <c r="F11" s="8" t="s">
        <v>34</v>
      </c>
      <c r="G11" s="8" t="s">
        <v>35</v>
      </c>
      <c r="H11" s="8" t="s">
        <v>36</v>
      </c>
      <c r="I11" s="8" t="s">
        <v>31</v>
      </c>
      <c r="J11" s="9">
        <v>1</v>
      </c>
      <c r="K11" s="9">
        <v>2200</v>
      </c>
      <c r="L11" s="9">
        <v>700</v>
      </c>
      <c r="M11" s="9">
        <v>700</v>
      </c>
    </row>
    <row r="12" spans="1:13" s="6" customFormat="1" ht="24.75" customHeight="1">
      <c r="A12" s="16">
        <v>9</v>
      </c>
      <c r="B12" s="7" t="s">
        <v>194</v>
      </c>
      <c r="C12" s="7" t="s">
        <v>201</v>
      </c>
      <c r="D12" s="7" t="s">
        <v>210</v>
      </c>
      <c r="E12" s="8" t="s">
        <v>27</v>
      </c>
      <c r="F12" s="8" t="s">
        <v>34</v>
      </c>
      <c r="G12" s="8" t="s">
        <v>35</v>
      </c>
      <c r="H12" s="8" t="s">
        <v>36</v>
      </c>
      <c r="I12" s="8" t="s">
        <v>31</v>
      </c>
      <c r="J12" s="9">
        <v>1</v>
      </c>
      <c r="K12" s="9">
        <v>2200</v>
      </c>
      <c r="L12" s="9">
        <v>700</v>
      </c>
      <c r="M12" s="9">
        <v>700</v>
      </c>
    </row>
    <row r="13" spans="1:13" s="6" customFormat="1" ht="24.75" customHeight="1">
      <c r="A13" s="16"/>
      <c r="B13" s="6" t="s">
        <v>301</v>
      </c>
      <c r="J13" s="6">
        <f>SUM(J4:J12)</f>
        <v>9</v>
      </c>
      <c r="K13" s="6">
        <f>SUM(K4:K12)</f>
        <v>99200</v>
      </c>
      <c r="L13" s="6">
        <f>SUM(L4:L12)</f>
        <v>30500</v>
      </c>
      <c r="M13" s="6">
        <f>SUM(M4:M12)</f>
        <v>30500</v>
      </c>
    </row>
  </sheetData>
  <sheetProtection/>
  <mergeCells count="5">
    <mergeCell ref="A1:M1"/>
    <mergeCell ref="B2:D2"/>
    <mergeCell ref="E2:K2"/>
    <mergeCell ref="L2:M2"/>
    <mergeCell ref="A2:A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涞水农机</cp:lastModifiedBy>
  <cp:lastPrinted>2019-12-06T03:02:31Z</cp:lastPrinted>
  <dcterms:created xsi:type="dcterms:W3CDTF">2019-12-06T01:10:01Z</dcterms:created>
  <dcterms:modified xsi:type="dcterms:W3CDTF">2019-12-10T01:08:03Z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